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ati\Settore EAS\Relazione ABF\Relazione ABF anno 2025\Dati delle figure del capitolo\"/>
    </mc:Choice>
  </mc:AlternateContent>
  <xr:revisionPtr revIDLastSave="0" documentId="13_ncr:1_{329C75BA-7396-4651-8AE4-35D5085F817D}" xr6:coauthVersionLast="47" xr6:coauthVersionMax="47" xr10:uidLastSave="{00000000-0000-0000-0000-000000000000}"/>
  <bookViews>
    <workbookView xWindow="3420" yWindow="3420" windowWidth="21600" windowHeight="11235" xr2:uid="{00000000-000D-0000-FFFF-FFFF00000000}"/>
  </bookViews>
  <sheets>
    <sheet name="README" sheetId="42" r:id="rId1"/>
    <sheet name="Figura 1.1" sheetId="1" r:id="rId2"/>
    <sheet name="Figura 1.2" sheetId="3" r:id="rId3"/>
    <sheet name="Figura 1.3" sheetId="5" r:id="rId4"/>
    <sheet name="Figura 1.4" sheetId="18" r:id="rId5"/>
    <sheet name="Figura 1.5" sheetId="7" r:id="rId6"/>
    <sheet name="Figura 1.6" sheetId="8" r:id="rId7"/>
    <sheet name="Figura 1.7" sheetId="9" r:id="rId8"/>
    <sheet name="Figura 1.8" sheetId="10" r:id="rId9"/>
    <sheet name="Figura 1.9" sheetId="11" r:id="rId10"/>
    <sheet name="Figura 1.10" sheetId="27" r:id="rId11"/>
    <sheet name="Riquadro Consumatori Figura A" sheetId="20" r:id="rId12"/>
    <sheet name="Riquadro Consumatori Figura B" sheetId="21" r:id="rId13"/>
    <sheet name="Riquadro Reclami Figura" sheetId="22" r:id="rId14"/>
    <sheet name="Riquadro Mediazione Figura A" sheetId="39" r:id="rId15"/>
    <sheet name="Riquadro Mediazione Figura B" sheetId="40" r:id="rId16"/>
    <sheet name="Riquadro Importi Figura" sheetId="25" r:id="rId17"/>
    <sheet name="Riquadro giustizia figura" sheetId="33" r:id="rId18"/>
    <sheet name="Riquadro Customer Figura A" sheetId="28" r:id="rId19"/>
    <sheet name="Riquadro Customer Figura B" sheetId="29" r:id="rId20"/>
    <sheet name="Riquadro Customer Figura C" sheetId="30" r:id="rId21"/>
    <sheet name="Riquadro Customer Figura D" sheetId="31" r:id="rId22"/>
  </sheets>
  <externalReferences>
    <externalReference r:id="rId23"/>
    <externalReference r:id="rId24"/>
    <externalReference r:id="rId25"/>
  </externalReferences>
  <definedNames>
    <definedName name="client" localSheetId="17">[1]Foglio1!$A$1:$A$2</definedName>
    <definedName name="client">[2]Foglio1!$A$1:$A$2</definedName>
    <definedName name="grado" localSheetId="17">[1]Foglio2!$A$1:$A$3</definedName>
    <definedName name="grado">[2]Foglio2!$A$1:$A$3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1" l="1"/>
</calcChain>
</file>

<file path=xl/sharedStrings.xml><?xml version="1.0" encoding="utf-8"?>
<sst xmlns="http://schemas.openxmlformats.org/spreadsheetml/2006/main" count="239" uniqueCount="165">
  <si>
    <t>Centrale dei rischi</t>
  </si>
  <si>
    <t>Totale complessivo</t>
  </si>
  <si>
    <t>SIC</t>
  </si>
  <si>
    <t>altro</t>
  </si>
  <si>
    <t>Totale</t>
  </si>
  <si>
    <t>cessione del quinto</t>
  </si>
  <si>
    <t>bancomat e carte di debito</t>
  </si>
  <si>
    <t>carte di credito</t>
  </si>
  <si>
    <t>conto corrente</t>
  </si>
  <si>
    <t>credito ai consumatori</t>
  </si>
  <si>
    <t>bonifico</t>
  </si>
  <si>
    <t>mutuo</t>
  </si>
  <si>
    <t>altro rappresentante</t>
  </si>
  <si>
    <t>associazione di categoria/consumatori</t>
  </si>
  <si>
    <t>avvocato</t>
  </si>
  <si>
    <t>media ABF</t>
  </si>
  <si>
    <t>materia non di competenza</t>
  </si>
  <si>
    <t xml:space="preserve">documentazione incompleta o irregolare </t>
  </si>
  <si>
    <t>operazioni anteriori al limite temporale di competenza</t>
  </si>
  <si>
    <t>Materia</t>
  </si>
  <si>
    <t>questione già decisa o giudizio pendente</t>
  </si>
  <si>
    <t>richieste superiori a 200.000 euro</t>
  </si>
  <si>
    <t>servizi e strumenti di pagamento</t>
  </si>
  <si>
    <t>abitanti</t>
  </si>
  <si>
    <t>ricorsi</t>
  </si>
  <si>
    <t>densità (per milione di abitante)</t>
  </si>
  <si>
    <t>% ricorsi</t>
  </si>
  <si>
    <t>Italia</t>
  </si>
  <si>
    <t xml:space="preserve">    Piemonte</t>
  </si>
  <si>
    <t xml:space="preserve">    Valle d'Aosta / Vallée d'Aoste</t>
  </si>
  <si>
    <t xml:space="preserve">    Liguria</t>
  </si>
  <si>
    <t xml:space="preserve">    Lombardia</t>
  </si>
  <si>
    <t xml:space="preserve">    Trentino Alto Adige / Südtirol</t>
  </si>
  <si>
    <t xml:space="preserve">    Veneto</t>
  </si>
  <si>
    <t xml:space="preserve">    Friuli-Venezia Giulia</t>
  </si>
  <si>
    <t xml:space="preserve">    Emilia-Romagna</t>
  </si>
  <si>
    <t xml:space="preserve">    Toscana</t>
  </si>
  <si>
    <t xml:space="preserve">    Umbria</t>
  </si>
  <si>
    <t xml:space="preserve">    Marche</t>
  </si>
  <si>
    <t xml:space="preserve">    Lazio+Estero</t>
  </si>
  <si>
    <t xml:space="preserve">    Abruzzo</t>
  </si>
  <si>
    <t xml:space="preserve">    Molise</t>
  </si>
  <si>
    <t xml:space="preserve">    Campania</t>
  </si>
  <si>
    <t xml:space="preserve">    Puglia</t>
  </si>
  <si>
    <t xml:space="preserve">    Basilicata</t>
  </si>
  <si>
    <t xml:space="preserve">    Calabria</t>
  </si>
  <si>
    <t xml:space="preserve">    Sicilia</t>
  </si>
  <si>
    <t xml:space="preserve">    Sardegna</t>
  </si>
  <si>
    <t>BFP</t>
  </si>
  <si>
    <t>Piemonte</t>
  </si>
  <si>
    <t>Valle d'Aosta</t>
  </si>
  <si>
    <t>Lombardia</t>
  </si>
  <si>
    <t>Trentino-Alto Adige</t>
  </si>
  <si>
    <t>Veneto</t>
  </si>
  <si>
    <t>Friuli Venezia Giulia</t>
  </si>
  <si>
    <t>Liguria</t>
  </si>
  <si>
    <t>Emilia-Romagna</t>
  </si>
  <si>
    <t>Toscana</t>
  </si>
  <si>
    <t>Umbria</t>
  </si>
  <si>
    <t>Marche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</si>
  <si>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</si>
  <si>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</si>
  <si>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</si>
  <si>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</si>
  <si>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</si>
  <si>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</si>
  <si>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</si>
  <si>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</si>
  <si>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senza titolo</t>
  </si>
  <si>
    <t>totale ABF</t>
  </si>
  <si>
    <t>hai trovato tutte le informazioni che cercavi su come presentare il ricorso</t>
  </si>
  <si>
    <t>la presentazione del ricorso è stata facile</t>
  </si>
  <si>
    <t>i passaggi della procedura sono stati chiari</t>
  </si>
  <si>
    <t>l'eventuale interazione con la Segreteria tecnica si è svolta in maniera tempestiva e efficace</t>
  </si>
  <si>
    <t>hai ricevuto una risposta adeguata dall'help desk</t>
  </si>
  <si>
    <t>il tempo impiegato per la gestione del tuo ricorso è stato adeguato</t>
  </si>
  <si>
    <t>ti ritieni nel complesso soddisfatto di come è stato gestito il tuo ricorso</t>
  </si>
  <si>
    <t>sopra la media</t>
  </si>
  <si>
    <t>sotto la media</t>
  </si>
  <si>
    <t>educazione finanziaria</t>
  </si>
  <si>
    <t>educazione digitale</t>
  </si>
  <si>
    <t>interesse semplice</t>
  </si>
  <si>
    <t>interesse composto</t>
  </si>
  <si>
    <t>rischio/rendimento</t>
  </si>
  <si>
    <t>inflazione</t>
  </si>
  <si>
    <t>diversificazione</t>
  </si>
  <si>
    <t>ricorsi ABF</t>
  </si>
  <si>
    <t>mediazione: contratti bancari</t>
  </si>
  <si>
    <t>giustizia civile: contratti bancari</t>
  </si>
  <si>
    <t>contratti bancari</t>
  </si>
  <si>
    <t>contratti finanziari</t>
  </si>
  <si>
    <t>Importi</t>
  </si>
  <si>
    <t>(a) consumatori</t>
  </si>
  <si>
    <t>(b) non consumatori</t>
  </si>
  <si>
    <t>Regione</t>
  </si>
  <si>
    <t>Lazio+Estero</t>
  </si>
  <si>
    <t>Percentuale</t>
  </si>
  <si>
    <t>Esito</t>
  </si>
  <si>
    <t>Quota</t>
  </si>
  <si>
    <t>Riquadro: LE CARATTERISTICHE DEI CONSUMATORI E DELLE CONSUMATRICI RICORRENTI - Figura A - Composizione per titolo di studio dei ricorrenti (valori percentuali)</t>
  </si>
  <si>
    <t>(a) ricorsi presentati con rappresentante</t>
  </si>
  <si>
    <t>(b) ricorsi presentati senza rappresentante</t>
  </si>
  <si>
    <t>Riquadro: LE CARATTERISTICHE DEI CONSUMATORI E DELLE CONSUMATRICI RICORRENTI - Figura B - Composizione per materia e per titolo di studio dei ricorrenti (valori percentuali)</t>
  </si>
  <si>
    <t>Anno</t>
  </si>
  <si>
    <t>Motivazioni per il ricorso</t>
  </si>
  <si>
    <t>Riquadro: L’INDAGINE SUL GRADO DI SODDISFAZIONE DEI RICORRENTI - Figura A - Motivazioni alla base del ricorso (valori percentuali)</t>
  </si>
  <si>
    <t>Riquadro: L’INDAGINE SUL GRADO DI SODDISFAZIONE DEI RICORRENTI - Figura B - Giudizi dei ricorrenti nei confronti dell’ABF (valori percentuali)</t>
  </si>
  <si>
    <t>Riquadro: L’INDAGINE SUL GRADO DI SODDISFAZIONE DEI RICORRENTI - Figura C - Autovalutazione delle competenze economico-finanziarie e digitali (valori percentuali)</t>
  </si>
  <si>
    <t>Riquadro: L’INDAGINE SUL GRADO DI SODDISFAZIONE DEI RICORRENTI - Figura D - Conoscenze economico-finanziarie degli intervistati (1) (valori percentuali delle risposte corrette)</t>
  </si>
  <si>
    <t>stesso esito</t>
  </si>
  <si>
    <t>esito diverso</t>
  </si>
  <si>
    <t>finanziamenti</t>
  </si>
  <si>
    <t>raccolta</t>
  </si>
  <si>
    <t>senza rappresentante</t>
  </si>
  <si>
    <t>avere un giudizio da soggetti competenti e imparziali</t>
  </si>
  <si>
    <t>in caso di decisione favorevole, avere un'elevata probabilità di adempimento da parte degli intermediari</t>
  </si>
  <si>
    <t>risolvere il mio problema in tempi relativamente brevi</t>
  </si>
  <si>
    <t>risolvere il mio problema attraverso il versamento di un importo molto contenuto (20 euro)</t>
  </si>
  <si>
    <t>risolvere il problema senza l'assistenza di un professionista</t>
  </si>
  <si>
    <t>affermazione condivisa</t>
  </si>
  <si>
    <t>affermazione non condivisa</t>
  </si>
  <si>
    <t>consiglieresti a un tuo conoscente di rivolgersi all'ABF</t>
  </si>
  <si>
    <t>giudizio condiviso</t>
  </si>
  <si>
    <t>giudizio non condiviso</t>
  </si>
  <si>
    <t>indagine ABF</t>
  </si>
  <si>
    <t>indagine OCSE</t>
  </si>
  <si>
    <t>mancata presentazione del reclamo</t>
  </si>
  <si>
    <t>licenza scuola elementare</t>
  </si>
  <si>
    <t>licenza scuola media inferiore</t>
  </si>
  <si>
    <t>licenza scuola media superiore</t>
  </si>
  <si>
    <t>laurea o titolo post laurea</t>
  </si>
  <si>
    <t>non sottoposti al giudice ordinario</t>
  </si>
  <si>
    <t>sottoposti al giudice ordinario</t>
  </si>
  <si>
    <t>presentazione oltre 12 mesi dal reclamo</t>
  </si>
  <si>
    <t>Figura 1.1 - Ricorsi ABF annuali ricevuti (unità)</t>
  </si>
  <si>
    <t>Figura 1.7 - Esito dei ricorsi per materia (valori percentuali)</t>
  </si>
  <si>
    <t>Figura 1.8 - Esito dei ricorsi per anno e tipologia di ricorrente (valori percentuali)</t>
  </si>
  <si>
    <t>Figura 1.9 - Ricorsi inammissibili (valori percentuali)</t>
  </si>
  <si>
    <t>strumenti e servizi di pagamento</t>
  </si>
  <si>
    <t>segnalazioni (CAI, SIC)</t>
  </si>
  <si>
    <t>accolti</t>
  </si>
  <si>
    <t>cessati</t>
  </si>
  <si>
    <t>respinti</t>
  </si>
  <si>
    <t>Dati per i grafici</t>
  </si>
  <si>
    <t>Nei seguenti Fogli si riportano i dati per i grafici presenti nel Capitolo 1 della Relazione sull'attività dell'Arbitro Bancario Finanziario relativa all'anno 2025</t>
  </si>
  <si>
    <t xml:space="preserve">Fonte: elaborazioni su dati ABF e Istat. 
</t>
  </si>
  <si>
    <t>(2) Il colore identifica l’appartenenza al medesimo Collegio ABF, mentre i numeri si riferiscono alla percentuale del totale nazionale.</t>
  </si>
  <si>
    <t>(1) Popolazione residente al 1° gennaio 2025</t>
  </si>
  <si>
    <t>Figura 1.3 - Distribuzione dei ricorsi (unità e valori percentuali) (1) (2)</t>
  </si>
  <si>
    <t>Figura 1.4 - Quota di ricorsi presentati dalle consumatrici per regione (valori percentuali)</t>
  </si>
  <si>
    <t>totale</t>
  </si>
  <si>
    <t>Riquadro: LA MEDIAZIONE CIVILE - Figura A - Mediazione civile (unità)</t>
  </si>
  <si>
    <t>Figura 1.2 - Ricorsi per oggetto della controversia (unità)</t>
  </si>
  <si>
    <t>Riquadro: LA MEDIAZIONE CIVILE - Figura B - Ricorsi ABF, procedimenti di mediazione e di giustizia civile (unità)</t>
  </si>
  <si>
    <t>Riquadro: GLI IMPORTI RICONOSCIUTI AI RICORRENTI NEL 2025 - Figura - Importi riconosciuti in totale (milioni di euro)</t>
  </si>
  <si>
    <t>Riquadro: L’ABF E LA GIUSTIZIA ORDINARIA - Figura - Ricorsi presentati al giudice ordinario e disallineamenti rispetto alle pronunce dell’ABF (valori percentuali)</t>
  </si>
  <si>
    <r>
      <t xml:space="preserve">(a) ricorsi al giudice ordinario sul totale delle decisioni ABF </t>
    </r>
    <r>
      <rPr>
        <b/>
        <i/>
        <sz val="12"/>
        <color rgb="FF000000"/>
        <rFont val="Times New Roman"/>
        <family val="1"/>
      </rPr>
      <t xml:space="preserve">(dal 2023 al 2025) </t>
    </r>
  </si>
  <si>
    <r>
      <t xml:space="preserve">(b) disallineamento tra decisioni del giudice ordinario e quelle dell’ABF </t>
    </r>
    <r>
      <rPr>
        <b/>
        <i/>
        <sz val="12"/>
        <color theme="1"/>
        <rFont val="Times New Roman"/>
        <family val="1"/>
      </rPr>
      <t xml:space="preserve"> (al 31 dicembre 2025) </t>
    </r>
  </si>
  <si>
    <t>Nelle tavole in cui sono presenti valori percentuali, da formattazione i numeri sono arrotondati all'unità.</t>
  </si>
  <si>
    <t>Categoria</t>
  </si>
  <si>
    <r>
      <t xml:space="preserve">(1) Fonte: </t>
    </r>
    <r>
      <rPr>
        <i/>
        <sz val="12"/>
        <color theme="1"/>
        <rFont val="Times New Roman"/>
        <family val="1"/>
      </rPr>
      <t>OECD/INFE 2023 International survey 
of adult financial literacy</t>
    </r>
  </si>
  <si>
    <t>Figura 1.6 - Esito dei ricorsi decisi per anno (unità)</t>
  </si>
  <si>
    <t>Figura 1.10 - Ripartizione dei ricorsi per materia (gennaio-marzo 2026; valori percentuali)</t>
  </si>
  <si>
    <t>Riquadro: I RECLAMI AGLI INTERMEDIARI NEL 2025 - Figura - Reclami ricevuti dagli intermediari per materia (valori percentuali)</t>
  </si>
  <si>
    <t>Figura 1.5 - Modalità di presentazione del ricorso per materia (valori percentuali)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</si>
</sst>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48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3366FF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4BEBE"/>
        <bgColor indexed="64"/>
      </patternFill>
    </fill>
    <fill>
      <patternFill patternType="solid">
        <fgColor rgb="FF94D587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3" fillId="0" borderId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4" fillId="0" borderId="0" xfId="0" applyFont="1"/>
    <xf numFmtId="1" fontId="4" fillId="0" borderId="0" xfId="0" applyNumberFormat="1" applyFont="1"/>
    <xf numFmtId="0" fontId="4" fillId="0" borderId="1" xfId="0" applyFont="1" applyBorder="1"/>
    <xf numFmtId="0" fontId="7" fillId="0" borderId="0" xfId="0" applyFont="1"/>
    <xf numFmtId="0" fontId="4" fillId="0" borderId="0" xfId="0" applyFont="1" applyFill="1"/>
    <xf numFmtId="0" fontId="5" fillId="0" borderId="10" xfId="0" applyFont="1" applyFill="1" applyBorder="1" applyAlignment="1"/>
    <xf numFmtId="0" fontId="7" fillId="0" borderId="0" xfId="0" applyFont="1" applyBorder="1" applyAlignment="1"/>
    <xf numFmtId="0" fontId="4" fillId="0" borderId="0" xfId="3" applyNumberFormat="1" applyFont="1" applyBorder="1"/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8" fillId="0" borderId="0" xfId="1" applyFont="1"/>
    <xf numFmtId="3" fontId="4" fillId="0" borderId="0" xfId="0" applyNumberFormat="1" applyFont="1" applyBorder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8" fillId="0" borderId="0" xfId="1" applyFont="1" applyFill="1"/>
    <xf numFmtId="0" fontId="8" fillId="0" borderId="0" xfId="1" applyFont="1" applyFill="1" applyAlignment="1"/>
    <xf numFmtId="1" fontId="8" fillId="0" borderId="0" xfId="1" applyNumberFormat="1" applyFont="1" applyFill="1"/>
    <xf numFmtId="0" fontId="8" fillId="0" borderId="0" xfId="1" applyFont="1" applyAlignment="1"/>
    <xf numFmtId="3" fontId="4" fillId="0" borderId="11" xfId="0" applyNumberFormat="1" applyFont="1" applyBorder="1" applyAlignment="1">
      <alignment horizontal="right" vertical="center" indent="1"/>
    </xf>
    <xf numFmtId="3" fontId="4" fillId="0" borderId="12" xfId="0" applyNumberFormat="1" applyFont="1" applyBorder="1" applyAlignment="1">
      <alignment horizontal="right" vertical="center" indent="1"/>
    </xf>
    <xf numFmtId="3" fontId="4" fillId="0" borderId="13" xfId="0" applyNumberFormat="1" applyFont="1" applyBorder="1" applyAlignment="1">
      <alignment horizontal="right" vertical="center" indent="1"/>
    </xf>
    <xf numFmtId="3" fontId="4" fillId="0" borderId="10" xfId="0" applyNumberFormat="1" applyFont="1" applyBorder="1" applyAlignment="1">
      <alignment horizontal="right" vertical="center" indent="1"/>
    </xf>
    <xf numFmtId="3" fontId="5" fillId="0" borderId="15" xfId="0" applyNumberFormat="1" applyFont="1" applyBorder="1" applyAlignment="1">
      <alignment horizontal="right" vertical="center" indent="1"/>
    </xf>
    <xf numFmtId="0" fontId="4" fillId="0" borderId="14" xfId="0" applyFont="1" applyBorder="1" applyAlignment="1">
      <alignment horizontal="left" vertical="center" indent="1"/>
    </xf>
    <xf numFmtId="1" fontId="4" fillId="0" borderId="11" xfId="0" applyNumberFormat="1" applyFont="1" applyBorder="1" applyAlignment="1">
      <alignment horizontal="right" vertical="center" indent="1"/>
    </xf>
    <xf numFmtId="1" fontId="4" fillId="0" borderId="12" xfId="0" applyNumberFormat="1" applyFont="1" applyBorder="1" applyAlignment="1">
      <alignment horizontal="right" vertical="center" indent="1"/>
    </xf>
    <xf numFmtId="1" fontId="4" fillId="0" borderId="13" xfId="0" applyNumberFormat="1" applyFont="1" applyBorder="1" applyAlignment="1">
      <alignment horizontal="right" vertical="center" indent="1"/>
    </xf>
    <xf numFmtId="1" fontId="4" fillId="0" borderId="10" xfId="0" applyNumberFormat="1" applyFont="1" applyBorder="1" applyAlignment="1">
      <alignment horizontal="right" vertical="center" indent="1"/>
    </xf>
    <xf numFmtId="1" fontId="4" fillId="0" borderId="0" xfId="0" applyNumberFormat="1" applyFont="1" applyBorder="1" applyAlignment="1">
      <alignment horizontal="right" vertical="center" indent="1"/>
    </xf>
    <xf numFmtId="1" fontId="4" fillId="0" borderId="6" xfId="0" applyNumberFormat="1" applyFont="1" applyBorder="1" applyAlignment="1">
      <alignment horizontal="right" vertical="center" indent="1"/>
    </xf>
    <xf numFmtId="1" fontId="5" fillId="0" borderId="15" xfId="0" applyNumberFormat="1" applyFont="1" applyBorder="1" applyAlignment="1">
      <alignment horizontal="right" vertical="center" indent="1"/>
    </xf>
    <xf numFmtId="1" fontId="5" fillId="0" borderId="8" xfId="0" applyNumberFormat="1" applyFont="1" applyBorder="1" applyAlignment="1">
      <alignment horizontal="right" vertical="center" indent="1"/>
    </xf>
    <xf numFmtId="1" fontId="5" fillId="0" borderId="9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3" fontId="4" fillId="2" borderId="1" xfId="0" applyNumberFormat="1" applyFont="1" applyFill="1" applyBorder="1" applyAlignment="1">
      <alignment horizontal="right" vertical="center" indent="1"/>
    </xf>
    <xf numFmtId="1" fontId="4" fillId="2" borderId="1" xfId="0" applyNumberFormat="1" applyFont="1" applyFill="1" applyBorder="1" applyAlignment="1">
      <alignment horizontal="right" vertical="center" indent="1"/>
    </xf>
    <xf numFmtId="3" fontId="4" fillId="8" borderId="1" xfId="0" applyNumberFormat="1" applyFont="1" applyFill="1" applyBorder="1" applyAlignment="1">
      <alignment horizontal="right" vertical="center" indent="1"/>
    </xf>
    <xf numFmtId="1" fontId="4" fillId="8" borderId="1" xfId="0" applyNumberFormat="1" applyFont="1" applyFill="1" applyBorder="1" applyAlignment="1">
      <alignment horizontal="right" vertical="center" indent="1"/>
    </xf>
    <xf numFmtId="3" fontId="4" fillId="5" borderId="1" xfId="0" applyNumberFormat="1" applyFont="1" applyFill="1" applyBorder="1" applyAlignment="1">
      <alignment horizontal="right" vertical="center" indent="1"/>
    </xf>
    <xf numFmtId="1" fontId="4" fillId="5" borderId="1" xfId="0" applyNumberFormat="1" applyFont="1" applyFill="1" applyBorder="1" applyAlignment="1">
      <alignment horizontal="right" vertical="center" indent="1"/>
    </xf>
    <xf numFmtId="3" fontId="4" fillId="6" borderId="1" xfId="0" applyNumberFormat="1" applyFont="1" applyFill="1" applyBorder="1" applyAlignment="1">
      <alignment horizontal="right" vertical="center" indent="1"/>
    </xf>
    <xf numFmtId="1" fontId="4" fillId="6" borderId="1" xfId="0" applyNumberFormat="1" applyFont="1" applyFill="1" applyBorder="1" applyAlignment="1">
      <alignment horizontal="right" vertical="center" indent="1"/>
    </xf>
    <xf numFmtId="3" fontId="4" fillId="4" borderId="1" xfId="0" applyNumberFormat="1" applyFont="1" applyFill="1" applyBorder="1" applyAlignment="1">
      <alignment horizontal="right" vertical="center" indent="1"/>
    </xf>
    <xf numFmtId="1" fontId="4" fillId="4" borderId="1" xfId="0" applyNumberFormat="1" applyFont="1" applyFill="1" applyBorder="1" applyAlignment="1">
      <alignment horizontal="right" vertical="center" indent="1"/>
    </xf>
    <xf numFmtId="3" fontId="4" fillId="7" borderId="1" xfId="0" applyNumberFormat="1" applyFont="1" applyFill="1" applyBorder="1" applyAlignment="1">
      <alignment horizontal="right" vertical="center" indent="1"/>
    </xf>
    <xf numFmtId="1" fontId="4" fillId="7" borderId="1" xfId="0" applyNumberFormat="1" applyFont="1" applyFill="1" applyBorder="1" applyAlignment="1">
      <alignment horizontal="right" vertical="center" indent="1"/>
    </xf>
    <xf numFmtId="3" fontId="4" fillId="3" borderId="1" xfId="0" applyNumberFormat="1" applyFont="1" applyFill="1" applyBorder="1" applyAlignment="1">
      <alignment horizontal="right" vertical="center" indent="1"/>
    </xf>
    <xf numFmtId="1" fontId="4" fillId="3" borderId="1" xfId="0" applyNumberFormat="1" applyFont="1" applyFill="1" applyBorder="1" applyAlignment="1">
      <alignment horizontal="right" vertical="center" inden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1" fontId="4" fillId="0" borderId="9" xfId="0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1" fontId="4" fillId="0" borderId="5" xfId="0" applyNumberFormat="1" applyFont="1" applyBorder="1" applyAlignment="1">
      <alignment horizontal="right" vertical="center" indent="1"/>
    </xf>
    <xf numFmtId="1" fontId="4" fillId="0" borderId="5" xfId="0" applyNumberFormat="1" applyFont="1" applyFill="1" applyBorder="1" applyAlignment="1">
      <alignment horizontal="right" vertical="center" indent="1"/>
    </xf>
    <xf numFmtId="1" fontId="4" fillId="0" borderId="6" xfId="0" applyNumberFormat="1" applyFont="1" applyFill="1" applyBorder="1" applyAlignment="1">
      <alignment horizontal="right" vertical="center" indent="1"/>
    </xf>
    <xf numFmtId="1" fontId="4" fillId="0" borderId="7" xfId="0" applyNumberFormat="1" applyFont="1" applyBorder="1" applyAlignment="1">
      <alignment horizontal="right" vertical="center" indent="1"/>
    </xf>
    <xf numFmtId="1" fontId="4" fillId="0" borderId="7" xfId="0" applyNumberFormat="1" applyFont="1" applyFill="1" applyBorder="1" applyAlignment="1">
      <alignment horizontal="right" vertical="center" indent="1"/>
    </xf>
    <xf numFmtId="1" fontId="4" fillId="0" borderId="9" xfId="0" applyNumberFormat="1" applyFont="1" applyFill="1" applyBorder="1" applyAlignment="1">
      <alignment horizontal="right" vertical="center" indent="1"/>
    </xf>
    <xf numFmtId="164" fontId="4" fillId="0" borderId="1" xfId="2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indent="1"/>
    </xf>
    <xf numFmtId="164" fontId="4" fillId="0" borderId="1" xfId="2" applyNumberFormat="1" applyFont="1" applyBorder="1" applyAlignment="1">
      <alignment horizontal="right" vertical="center" indent="1"/>
    </xf>
    <xf numFmtId="164" fontId="5" fillId="0" borderId="1" xfId="2" applyNumberFormat="1" applyFont="1" applyBorder="1" applyAlignment="1">
      <alignment horizontal="right" vertical="center" indent="1"/>
    </xf>
    <xf numFmtId="1" fontId="4" fillId="0" borderId="0" xfId="0" applyNumberFormat="1" applyFont="1" applyFill="1"/>
    <xf numFmtId="2" fontId="4" fillId="0" borderId="0" xfId="0" applyNumberFormat="1" applyFont="1"/>
    <xf numFmtId="0" fontId="5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1" fontId="4" fillId="0" borderId="10" xfId="0" applyNumberFormat="1" applyFont="1" applyFill="1" applyBorder="1" applyAlignment="1">
      <alignment horizontal="right" vertical="center" indent="1"/>
    </xf>
    <xf numFmtId="1" fontId="4" fillId="0" borderId="0" xfId="0" applyNumberFormat="1" applyFont="1" applyFill="1" applyBorder="1" applyAlignment="1">
      <alignment horizontal="right" vertical="center" indent="1"/>
    </xf>
    <xf numFmtId="1" fontId="4" fillId="0" borderId="15" xfId="0" applyNumberFormat="1" applyFont="1" applyFill="1" applyBorder="1" applyAlignment="1">
      <alignment horizontal="right" vertical="center" indent="1"/>
    </xf>
    <xf numFmtId="1" fontId="4" fillId="0" borderId="8" xfId="0" applyNumberFormat="1" applyFont="1" applyFill="1" applyBorder="1" applyAlignment="1">
      <alignment horizontal="right" vertical="center" indent="1"/>
    </xf>
    <xf numFmtId="164" fontId="7" fillId="0" borderId="1" xfId="2" applyNumberFormat="1" applyFont="1" applyBorder="1" applyAlignment="1">
      <alignment vertical="center"/>
    </xf>
    <xf numFmtId="164" fontId="4" fillId="0" borderId="1" xfId="2" applyNumberFormat="1" applyFont="1" applyFill="1" applyBorder="1" applyAlignment="1">
      <alignment vertical="center"/>
    </xf>
    <xf numFmtId="164" fontId="4" fillId="0" borderId="14" xfId="2" applyNumberFormat="1" applyFont="1" applyBorder="1" applyAlignment="1">
      <alignment vertical="center"/>
    </xf>
    <xf numFmtId="164" fontId="4" fillId="0" borderId="14" xfId="2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left" vertical="center" indent="1"/>
    </xf>
    <xf numFmtId="0" fontId="5" fillId="0" borderId="8" xfId="0" applyFont="1" applyFill="1" applyBorder="1" applyAlignment="1">
      <alignment vertical="center"/>
    </xf>
    <xf numFmtId="1" fontId="4" fillId="0" borderId="8" xfId="0" applyNumberFormat="1" applyFont="1" applyBorder="1" applyAlignment="1">
      <alignment horizontal="right" vertical="center" inden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" fontId="15" fillId="0" borderId="1" xfId="2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" fontId="4" fillId="0" borderId="14" xfId="3" applyNumberFormat="1" applyFont="1" applyBorder="1" applyAlignment="1">
      <alignment horizontal="right" vertical="center" indent="1"/>
    </xf>
    <xf numFmtId="1" fontId="4" fillId="0" borderId="5" xfId="3" applyNumberFormat="1" applyFont="1" applyBorder="1" applyAlignment="1">
      <alignment horizontal="right" vertical="center" indent="1"/>
    </xf>
    <xf numFmtId="1" fontId="4" fillId="0" borderId="7" xfId="3" applyNumberFormat="1" applyFont="1" applyBorder="1" applyAlignment="1">
      <alignment horizontal="right" vertical="center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4" fontId="14" fillId="0" borderId="11" xfId="2" applyNumberFormat="1" applyFont="1" applyBorder="1" applyAlignment="1">
      <alignment horizontal="right" vertical="center" indent="1"/>
    </xf>
    <xf numFmtId="164" fontId="14" fillId="0" borderId="12" xfId="2" applyNumberFormat="1" applyFont="1" applyBorder="1" applyAlignment="1">
      <alignment horizontal="right" vertical="center" indent="1"/>
    </xf>
    <xf numFmtId="164" fontId="14" fillId="0" borderId="10" xfId="2" applyNumberFormat="1" applyFont="1" applyBorder="1" applyAlignment="1">
      <alignment horizontal="right" vertical="center" indent="1"/>
    </xf>
    <xf numFmtId="164" fontId="14" fillId="0" borderId="0" xfId="2" applyNumberFormat="1" applyFont="1" applyBorder="1" applyAlignment="1">
      <alignment horizontal="right" vertical="center" indent="1"/>
    </xf>
    <xf numFmtId="164" fontId="14" fillId="0" borderId="6" xfId="2" applyNumberFormat="1" applyFont="1" applyBorder="1" applyAlignment="1">
      <alignment horizontal="right" vertical="center" indent="1"/>
    </xf>
    <xf numFmtId="164" fontId="16" fillId="0" borderId="15" xfId="2" applyNumberFormat="1" applyFont="1" applyBorder="1" applyAlignment="1">
      <alignment horizontal="right" vertical="center" indent="1"/>
    </xf>
    <xf numFmtId="164" fontId="16" fillId="0" borderId="8" xfId="2" applyNumberFormat="1" applyFont="1" applyBorder="1" applyAlignment="1">
      <alignment horizontal="right" vertical="center" indent="1"/>
    </xf>
    <xf numFmtId="164" fontId="16" fillId="0" borderId="9" xfId="2" applyNumberFormat="1" applyFont="1" applyBorder="1" applyAlignment="1">
      <alignment horizontal="right" vertical="center" indent="1"/>
    </xf>
    <xf numFmtId="0" fontId="14" fillId="0" borderId="0" xfId="0" applyFont="1" applyAlignment="1">
      <alignment vertical="center"/>
    </xf>
    <xf numFmtId="0" fontId="14" fillId="0" borderId="14" xfId="0" applyFont="1" applyBorder="1" applyAlignment="1">
      <alignment horizontal="left" vertical="center" indent="1"/>
    </xf>
    <xf numFmtId="0" fontId="14" fillId="0" borderId="5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164" fontId="14" fillId="0" borderId="13" xfId="2" applyNumberFormat="1" applyFont="1" applyBorder="1" applyAlignment="1">
      <alignment horizontal="right" vertical="center" indent="1"/>
    </xf>
    <xf numFmtId="164" fontId="14" fillId="0" borderId="15" xfId="2" applyNumberFormat="1" applyFont="1" applyBorder="1" applyAlignment="1">
      <alignment horizontal="right" vertical="center" indent="1"/>
    </xf>
    <xf numFmtId="164" fontId="14" fillId="0" borderId="8" xfId="2" applyNumberFormat="1" applyFont="1" applyBorder="1" applyAlignment="1">
      <alignment horizontal="right" vertical="center" indent="1"/>
    </xf>
    <xf numFmtId="164" fontId="14" fillId="0" borderId="9" xfId="2" applyNumberFormat="1" applyFont="1" applyBorder="1" applyAlignment="1">
      <alignment horizontal="right" vertical="center" inden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1" fontId="4" fillId="0" borderId="1" xfId="0" applyNumberFormat="1" applyFont="1" applyBorder="1" applyAlignment="1">
      <alignment horizontal="right" vertical="center" inden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right" vertical="center" indent="1"/>
    </xf>
    <xf numFmtId="0" fontId="4" fillId="0" borderId="10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left" vertical="center" indent="1"/>
    </xf>
    <xf numFmtId="0" fontId="4" fillId="0" borderId="0" xfId="0" applyFont="1" applyAlignment="1"/>
    <xf numFmtId="1" fontId="4" fillId="0" borderId="13" xfId="0" applyNumberFormat="1" applyFont="1" applyFill="1" applyBorder="1" applyAlignment="1">
      <alignment horizontal="right" vertical="center" indent="1"/>
    </xf>
    <xf numFmtId="3" fontId="8" fillId="0" borderId="0" xfId="1" applyNumberFormat="1" applyFont="1"/>
    <xf numFmtId="0" fontId="15" fillId="0" borderId="4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/>
    </xf>
    <xf numFmtId="9" fontId="4" fillId="0" borderId="0" xfId="0" applyNumberFormat="1" applyFont="1" applyFill="1"/>
    <xf numFmtId="9" fontId="4" fillId="0" borderId="0" xfId="0" applyNumberFormat="1" applyFont="1" applyFill="1" applyAlignment="1">
      <alignment horizontal="left" vertical="center" indent="1"/>
    </xf>
    <xf numFmtId="1" fontId="4" fillId="0" borderId="6" xfId="3" applyNumberFormat="1" applyFont="1" applyBorder="1" applyAlignment="1">
      <alignment horizontal="right" vertical="center" indent="1"/>
    </xf>
    <xf numFmtId="1" fontId="4" fillId="0" borderId="9" xfId="3" applyNumberFormat="1" applyFont="1" applyBorder="1" applyAlignment="1">
      <alignment horizontal="right" vertical="center" inden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0" applyFont="1" applyBorder="1"/>
    <xf numFmtId="3" fontId="14" fillId="0" borderId="0" xfId="0" applyNumberFormat="1" applyFont="1"/>
    <xf numFmtId="17" fontId="4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/>
    <xf numFmtId="0" fontId="18" fillId="0" borderId="0" xfId="1" applyFont="1"/>
    <xf numFmtId="0" fontId="18" fillId="0" borderId="0" xfId="1" applyFont="1" applyFill="1"/>
    <xf numFmtId="3" fontId="9" fillId="9" borderId="0" xfId="0" applyNumberFormat="1" applyFont="1" applyFill="1" applyAlignment="1">
      <alignment horizontal="right" vertical="center" wrapText="1"/>
    </xf>
    <xf numFmtId="9" fontId="14" fillId="0" borderId="0" xfId="0" applyNumberFormat="1" applyFont="1"/>
    <xf numFmtId="1" fontId="14" fillId="0" borderId="0" xfId="0" applyNumberFormat="1" applyFont="1"/>
    <xf numFmtId="2" fontId="14" fillId="0" borderId="0" xfId="0" applyNumberFormat="1" applyFont="1"/>
    <xf numFmtId="0" fontId="14" fillId="0" borderId="1" xfId="0" applyFont="1" applyBorder="1"/>
    <xf numFmtId="1" fontId="14" fillId="0" borderId="0" xfId="0" applyNumberFormat="1" applyFont="1" applyBorder="1"/>
    <xf numFmtId="0" fontId="14" fillId="0" borderId="0" xfId="3" applyNumberFormat="1" applyFont="1"/>
    <xf numFmtId="164" fontId="14" fillId="0" borderId="12" xfId="2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right" vertical="center" indent="1"/>
    </xf>
    <xf numFmtId="0" fontId="19" fillId="0" borderId="0" xfId="0" applyFont="1" applyBorder="1" applyAlignment="1">
      <alignment horizontal="right" vertical="center" indent="1"/>
    </xf>
    <xf numFmtId="165" fontId="14" fillId="0" borderId="0" xfId="0" applyNumberFormat="1" applyFont="1"/>
    <xf numFmtId="0" fontId="14" fillId="0" borderId="0" xfId="0" applyFont="1" applyBorder="1" applyAlignment="1">
      <alignment horizontal="right" vertical="center"/>
    </xf>
    <xf numFmtId="0" fontId="14" fillId="0" borderId="0" xfId="0" applyFont="1" applyFill="1"/>
    <xf numFmtId="3" fontId="14" fillId="0" borderId="0" xfId="0" applyNumberFormat="1" applyFont="1" applyFill="1"/>
    <xf numFmtId="0" fontId="16" fillId="0" borderId="0" xfId="0" applyFont="1"/>
    <xf numFmtId="0" fontId="16" fillId="0" borderId="0" xfId="0" applyFont="1" applyFill="1" applyBorder="1" applyAlignment="1">
      <alignment vertical="center"/>
    </xf>
    <xf numFmtId="0" fontId="20" fillId="0" borderId="14" xfId="0" applyFont="1" applyBorder="1" applyAlignment="1">
      <alignment horizontal="left" vertical="center" indent="1"/>
    </xf>
    <xf numFmtId="164" fontId="20" fillId="0" borderId="13" xfId="2" applyNumberFormat="1" applyFont="1" applyBorder="1" applyAlignment="1">
      <alignment horizontal="right" vertical="center" indent="1"/>
    </xf>
    <xf numFmtId="0" fontId="20" fillId="0" borderId="5" xfId="0" applyFont="1" applyBorder="1" applyAlignment="1">
      <alignment horizontal="left" vertical="center" indent="1"/>
    </xf>
    <xf numFmtId="164" fontId="20" fillId="0" borderId="6" xfId="2" applyNumberFormat="1" applyFont="1" applyBorder="1" applyAlignment="1">
      <alignment horizontal="right" vertical="center" indent="1"/>
    </xf>
    <xf numFmtId="0" fontId="21" fillId="0" borderId="7" xfId="0" applyFont="1" applyFill="1" applyBorder="1" applyAlignment="1">
      <alignment horizontal="left" vertical="center" indent="1"/>
    </xf>
  </cellXfs>
  <cellStyles count="6">
    <cellStyle name="Migliaia" xfId="2" builtinId="3"/>
    <cellStyle name="Normale" xfId="0" builtinId="0"/>
    <cellStyle name="Normale 2" xfId="1" xr:uid="{00000000-0005-0000-0000-000002000000}"/>
    <cellStyle name="Normale 2 2" xfId="4" xr:uid="{00000000-0005-0000-0000-000003000000}"/>
    <cellStyle name="Normale 5" xfId="5" xr:uid="{55E5BFA9-A4EE-4801-B9FC-825836AD53A5}"/>
    <cellStyle name="Percentuale" xfId="3" builtinId="5"/>
  </cellStyles>
  <dxfs count="0"/>
  <tableStyles count="0" defaultTableStyle="TableStyleMedium2" defaultPivotStyle="PivotStyleLight16"/>
  <colors>
    <mruColors>
      <color rgb="FF40CF39"/>
      <color rgb="FFFFCC99"/>
      <color rgb="FFFFCCFF"/>
      <color rgb="FFFFCCCC"/>
      <color rgb="FFFF9999"/>
      <color rgb="FF66FFFF"/>
      <color rgb="FF3366FF"/>
      <color rgb="FFFF99FF"/>
      <color rgb="FF94D587"/>
      <color rgb="FF83CE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332182407680323E-2"/>
          <c:y val="0.16307060563938769"/>
          <c:w val="0.51540584164947301"/>
          <c:h val="0.75004575302950416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2533-4BE4-A6D8-139CC9D14AF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2533-4BE4-A6D8-139CC9D14AF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2533-4BE4-A6D8-139CC9D14AF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2533-4BE4-A6D8-139CC9D14AF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2533-4BE4-A6D8-139CC9D14AF2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it-IT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'Riquadro Reclami Figura'!$B$4:$B$8</c15:sqref>
                        </c15:formulaRef>
                      </c:ext>
                    </c:extLst>
                    <c:strCache>
                      <c:ptCount val="5"/>
                      <c:pt idx="0">
                        <c:v>strumenti e servizi di pagamento</c:v>
                      </c:pt>
                      <c:pt idx="1">
                        <c:v>finanziamenti</c:v>
                      </c:pt>
                      <c:pt idx="2">
                        <c:v>raccolta</c:v>
                      </c:pt>
                      <c:pt idx="3">
                        <c:v>segnalazioni (CAI, SIC)</c:v>
                      </c:pt>
                      <c:pt idx="4">
                        <c:v>altro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'Riquadro Reclami Figura'!$C$4:$C$8</c15:sqref>
                        </c15:formulaRef>
                      </c:ext>
                    </c:extLst>
                    <c:numCache>
                      <c:formatCode>0</c:formatCode>
                      <c:ptCount val="5"/>
                      <c:pt idx="0">
                        <c:v>31.925347670411817</c:v>
                      </c:pt>
                      <c:pt idx="1">
                        <c:v>27.225764089210152</c:v>
                      </c:pt>
                      <c:pt idx="2">
                        <c:v>21.36559550133007</c:v>
                      </c:pt>
                      <c:pt idx="3">
                        <c:v>4.7453223036602203</c:v>
                      </c:pt>
                      <c:pt idx="4">
                        <c:v>14.737970435387741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2533-4BE4-A6D8-139CC9D14AF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433753935838239"/>
          <c:y val="0.31464875834992789"/>
          <c:w val="0.41766455663630281"/>
          <c:h val="0.538049635500864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'[3]Figura B'!$B$41</c:f>
              <c:strCache>
                <c:ptCount val="1"/>
                <c:pt idx="0">
                  <c:v>condiviso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'[3]Figura B'!$A$42:$A$49</c:f>
              <c:strCache>
                <c:ptCount val="8"/>
                <c:pt idx="0">
                  <c:v>hai trovato tutte le informazioni che cercavi su come presentare il ricorso</c:v>
                </c:pt>
                <c:pt idx="1">
                  <c:v>la presentazione del ricorso è stata facile</c:v>
                </c:pt>
                <c:pt idx="2">
                  <c:v>i passaggi della procedura sono stati chiari</c:v>
                </c:pt>
                <c:pt idx="3">
                  <c:v>l'eventuale interazione con la Segreteria tecnica si è svolta in maniera tempestiva e efficace</c:v>
                </c:pt>
                <c:pt idx="4">
                  <c:v>hai ricevuto una risposta adeguata dall'help desk</c:v>
                </c:pt>
                <c:pt idx="5">
                  <c:v>consiglieresti a un tuo conoscente di rivolgersi all'Arbitro Bancario Finanziario</c:v>
                </c:pt>
                <c:pt idx="6">
                  <c:v>il tempo impiegato per la gestione del tuo ricorso è stato adeguato</c:v>
                </c:pt>
                <c:pt idx="7">
                  <c:v>ti ritieni nel complesso soddisfatto di come è stato gestito il tuo ricorso</c:v>
                </c:pt>
              </c:strCache>
            </c:strRef>
          </c:cat>
          <c:val>
            <c:numRef>
              <c:f>'[3]Figura B'!$B$42:$B$49</c:f>
              <c:numCache>
                <c:formatCode>General</c:formatCode>
                <c:ptCount val="8"/>
                <c:pt idx="0">
                  <c:v>81.92</c:v>
                </c:pt>
                <c:pt idx="1">
                  <c:v>76.69</c:v>
                </c:pt>
                <c:pt idx="2">
                  <c:v>76.099999999999994</c:v>
                </c:pt>
                <c:pt idx="3">
                  <c:v>74.339999999999989</c:v>
                </c:pt>
                <c:pt idx="4">
                  <c:v>71.5</c:v>
                </c:pt>
                <c:pt idx="5">
                  <c:v>68.56</c:v>
                </c:pt>
                <c:pt idx="6">
                  <c:v>65.62</c:v>
                </c:pt>
                <c:pt idx="7">
                  <c:v>52.370000000000005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4-4D5C-8501-F7464E79D684}"/>
            </c:ext>
          </c:extLst>
        </c:ser>
        <c:ser>
          <c:idx val="1"/>
          <c:order val="1"/>
          <c:tx>
            <c:strRef>
              <c:f>'[3]Figura B'!$C$41</c:f>
              <c:strCache>
                <c:ptCount val="1"/>
                <c:pt idx="0">
                  <c:v>non condiviso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'[3]Figura B'!$A$42:$A$49</c:f>
              <c:strCache>
                <c:ptCount val="8"/>
                <c:pt idx="0">
                  <c:v>hai trovato tutte le informazioni che cercavi su come presentare il ricorso</c:v>
                </c:pt>
                <c:pt idx="1">
                  <c:v>la presentazione del ricorso è stata facile</c:v>
                </c:pt>
                <c:pt idx="2">
                  <c:v>i passaggi della procedura sono stati chiari</c:v>
                </c:pt>
                <c:pt idx="3">
                  <c:v>l'eventuale interazione con la Segreteria tecnica si è svolta in maniera tempestiva e efficace</c:v>
                </c:pt>
                <c:pt idx="4">
                  <c:v>hai ricevuto una risposta adeguata dall'help desk</c:v>
                </c:pt>
                <c:pt idx="5">
                  <c:v>consiglieresti a un tuo conoscente di rivolgersi all'Arbitro Bancario Finanziario</c:v>
                </c:pt>
                <c:pt idx="6">
                  <c:v>il tempo impiegato per la gestione del tuo ricorso è stato adeguato</c:v>
                </c:pt>
                <c:pt idx="7">
                  <c:v>ti ritieni nel complesso soddisfatto di come è stato gestito il tuo ricorso</c:v>
                </c:pt>
              </c:strCache>
            </c:strRef>
          </c:cat>
          <c:val>
            <c:numRef>
              <c:f>'[3]Figura B'!$C$42:$C$49</c:f>
              <c:numCache>
                <c:formatCode>General</c:formatCode>
                <c:ptCount val="8"/>
                <c:pt idx="0">
                  <c:v>7.3800000000000008</c:v>
                </c:pt>
                <c:pt idx="1">
                  <c:v>8.35</c:v>
                </c:pt>
                <c:pt idx="2">
                  <c:v>12.1</c:v>
                </c:pt>
                <c:pt idx="3">
                  <c:v>13.77</c:v>
                </c:pt>
                <c:pt idx="4">
                  <c:v>19.900000000000002</c:v>
                </c:pt>
                <c:pt idx="5">
                  <c:v>23.89</c:v>
                </c:pt>
                <c:pt idx="6">
                  <c:v>17.09</c:v>
                </c:pt>
                <c:pt idx="7">
                  <c:v>39.97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4-4D5C-8501-F7464E79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8858856"/>
        <c:axId val="558861480"/>
      </c:barChart>
      <c:catAx>
        <c:axId val="558858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58861480"/>
        <c:crosses val="autoZero"/>
        <c:auto val="1"/>
        <c:lblAlgn val="ctr"/>
        <c:lblOffset val="100"/>
        <c:noMultiLvlLbl val="0"/>
      </c:catAx>
      <c:valAx>
        <c:axId val="55886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58858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12700</xdr:colOff>
      <xdr:row>29</xdr:row>
      <xdr:rowOff>49213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AF40DA1-4082-479A-8C91-4D68D10D7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947207</xdr:colOff>
      <xdr:row>52</xdr:row>
      <xdr:rowOff>125940</xdr:rowOff>
    </xdr:from>
    <xdr:to>
      <xdr:col>19</xdr:col>
      <xdr:colOff>42333</xdr:colOff>
      <xdr:row>80</xdr:row>
      <xdr:rowOff>118533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.utenze.bankit.it/Dati/Profili/M030542/Documents/Relazione%20annuale%20ABF/Relazione%202019/Survey%20intermediari/Dataset_survey_giustizia%20ordina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.utenze.bankit.it/Dati/Profili/M030542/Documents/Relazione%20annuale%20ABF/Relazione%202024/Survey%20intermediari/dati-procedimenti-civili-e-sentenze-2024_analis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c.utenze.bankit.it/sites/TUC_ABF/Divisione_ABF/Relazione%20ABF%202023/Cap.%202%20-%20Statistico/Costumer/Grafici_custum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vey_BdI"/>
      <sheetName val="Foglio1"/>
      <sheetName val="Foglio2"/>
      <sheetName val="Pivot"/>
      <sheetName val="dati grafici"/>
    </sheetNames>
    <sheetDataSet>
      <sheetData sheetId="0" refreshError="1"/>
      <sheetData sheetId="1">
        <row r="1">
          <cell r="A1" t="str">
            <v>cliente</v>
          </cell>
        </row>
        <row r="2">
          <cell r="A2" t="str">
            <v>intermediario</v>
          </cell>
        </row>
      </sheetData>
      <sheetData sheetId="2">
        <row r="1">
          <cell r="A1" t="str">
            <v>Primo grado</v>
          </cell>
        </row>
        <row r="2">
          <cell r="A2" t="str">
            <v>Secondo grado</v>
          </cell>
        </row>
        <row r="3">
          <cell r="A3" t="str">
            <v>Cassazione</v>
          </cell>
        </row>
      </sheetData>
      <sheetData sheetId="3" refreshError="1"/>
      <sheetData sheetId="4">
        <row r="8">
          <cell r="A8" t="str">
            <v>non sottoposti al giudice ordinario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Analisi giuridica"/>
      <sheetName val="elab"/>
      <sheetName val="dati grafici"/>
      <sheetName val="Foglio1"/>
      <sheetName val="Foglio2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non sottoposti al giudice ordinario</v>
          </cell>
        </row>
      </sheetData>
      <sheetData sheetId="4">
        <row r="1">
          <cell r="A1" t="str">
            <v>cliente</v>
          </cell>
        </row>
        <row r="2">
          <cell r="A2" t="str">
            <v>intermediario</v>
          </cell>
        </row>
      </sheetData>
      <sheetData sheetId="5">
        <row r="1">
          <cell r="A1" t="str">
            <v>Primo grado</v>
          </cell>
        </row>
        <row r="2">
          <cell r="A2" t="str">
            <v>Secondo grado</v>
          </cell>
        </row>
        <row r="3">
          <cell r="A3" t="str">
            <v>Cassazione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a A"/>
      <sheetName val="Figura B"/>
      <sheetName val="Figura C"/>
      <sheetName val="Figura D"/>
    </sheetNames>
    <sheetDataSet>
      <sheetData sheetId="0">
        <row r="1">
          <cell r="B1" t="str">
            <v>condivisa</v>
          </cell>
        </row>
      </sheetData>
      <sheetData sheetId="1">
        <row r="1">
          <cell r="B1" t="str">
            <v>condiviso</v>
          </cell>
        </row>
        <row r="41">
          <cell r="B41" t="str">
            <v>condiviso</v>
          </cell>
          <cell r="C41" t="str">
            <v>non condiviso</v>
          </cell>
        </row>
        <row r="42">
          <cell r="A42" t="str">
            <v>hai trovato tutte le informazioni che cercavi su come presentare il ricorso</v>
          </cell>
          <cell r="B42">
            <v>81.92</v>
          </cell>
          <cell r="C42">
            <v>7.3800000000000008</v>
          </cell>
        </row>
        <row r="43">
          <cell r="A43" t="str">
            <v>la presentazione del ricorso è stata facile</v>
          </cell>
          <cell r="B43">
            <v>76.69</v>
          </cell>
          <cell r="C43">
            <v>8.35</v>
          </cell>
        </row>
        <row r="44">
          <cell r="A44" t="str">
            <v>i passaggi della procedura sono stati chiari</v>
          </cell>
          <cell r="B44">
            <v>76.099999999999994</v>
          </cell>
          <cell r="C44">
            <v>12.1</v>
          </cell>
        </row>
        <row r="45">
          <cell r="A45" t="str">
            <v>l'eventuale interazione con la Segreteria tecnica si è svolta in maniera tempestiva e efficace</v>
          </cell>
          <cell r="B45">
            <v>74.339999999999989</v>
          </cell>
          <cell r="C45">
            <v>13.77</v>
          </cell>
        </row>
        <row r="46">
          <cell r="A46" t="str">
            <v>hai ricevuto una risposta adeguata dall'help desk</v>
          </cell>
          <cell r="B46">
            <v>71.5</v>
          </cell>
          <cell r="C46">
            <v>19.900000000000002</v>
          </cell>
        </row>
        <row r="47">
          <cell r="A47" t="str">
            <v>consiglieresti a un tuo conoscente di rivolgersi all'Arbitro Bancario Finanziario</v>
          </cell>
          <cell r="B47">
            <v>68.56</v>
          </cell>
          <cell r="C47">
            <v>23.89</v>
          </cell>
        </row>
        <row r="48">
          <cell r="A48" t="str">
            <v>il tempo impiegato per la gestione del tuo ricorso è stato adeguato</v>
          </cell>
          <cell r="B48">
            <v>65.62</v>
          </cell>
          <cell r="C48">
            <v>17.09</v>
          </cell>
        </row>
        <row r="49">
          <cell r="A49" t="str">
            <v>ti ritieni nel complesso soddisfatto di come è stato gestito il tuo ricorso</v>
          </cell>
          <cell r="B49">
            <v>52.370000000000005</v>
          </cell>
          <cell r="C49">
            <v>39.97</v>
          </cell>
        </row>
      </sheetData>
      <sheetData sheetId="2">
        <row r="1">
          <cell r="B1" t="str">
            <v>sopra la media</v>
          </cell>
        </row>
      </sheetData>
      <sheetData sheetId="3">
        <row r="1">
          <cell r="B1" t="str">
            <v>Indagine ABF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1858-EE79-415A-810F-DC84F7F26286}">
  <dimension ref="A1:A4"/>
  <sheetViews>
    <sheetView tabSelected="1" workbookViewId="0">
      <selection activeCell="A4" sqref="A4"/>
    </sheetView>
  </sheetViews>
  <sheetFormatPr defaultRowHeight="15" x14ac:dyDescent="0.25"/>
  <sheetData>
    <row r="1" spans="1:1" ht="15.75" x14ac:dyDescent="0.25">
      <c r="A1" s="3" t="s">
        <v>143</v>
      </c>
    </row>
    <row r="3" spans="1:1" ht="15.75" x14ac:dyDescent="0.25">
      <c r="A3" s="4" t="s">
        <v>144</v>
      </c>
    </row>
    <row r="4" spans="1:1" ht="15.75" x14ac:dyDescent="0.25">
      <c r="A4" s="4" t="s">
        <v>158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W41"/>
  <sheetViews>
    <sheetView zoomScale="104" zoomScaleNormal="104" workbookViewId="0">
      <selection activeCell="B6" sqref="B6"/>
    </sheetView>
  </sheetViews>
  <sheetFormatPr defaultRowHeight="15" x14ac:dyDescent="0.25"/>
  <cols>
    <col min="1" max="1" width="9.140625" style="14"/>
    <col min="2" max="2" width="61.28515625" style="14" customWidth="1"/>
    <col min="3" max="3" width="8.5703125" style="14" customWidth="1"/>
    <col min="4" max="4" width="14.85546875" style="14" customWidth="1"/>
    <col min="5" max="16384" width="9.140625" style="14"/>
  </cols>
  <sheetData>
    <row r="2" spans="2:23" ht="19.5" customHeight="1" x14ac:dyDescent="0.25">
      <c r="B2" s="87" t="s">
        <v>137</v>
      </c>
    </row>
    <row r="3" spans="2:23" ht="33.75" customHeight="1" x14ac:dyDescent="0.25">
      <c r="B3" s="97" t="s">
        <v>16</v>
      </c>
      <c r="C3" s="34">
        <v>18.559999999999999</v>
      </c>
    </row>
    <row r="4" spans="2:23" ht="33.75" customHeight="1" x14ac:dyDescent="0.25">
      <c r="B4" s="98" t="s">
        <v>18</v>
      </c>
      <c r="C4" s="37">
        <v>16.559999999999999</v>
      </c>
      <c r="W4" s="14">
        <f>22+18+12+11+9+9+1+17</f>
        <v>99</v>
      </c>
    </row>
    <row r="5" spans="2:23" ht="33.75" customHeight="1" x14ac:dyDescent="0.25">
      <c r="B5" s="98" t="s">
        <v>126</v>
      </c>
      <c r="C5" s="37">
        <v>12.96</v>
      </c>
    </row>
    <row r="6" spans="2:23" ht="33.75" customHeight="1" x14ac:dyDescent="0.25">
      <c r="B6" s="98" t="s">
        <v>20</v>
      </c>
      <c r="C6" s="37">
        <v>7.28</v>
      </c>
    </row>
    <row r="7" spans="2:23" ht="33.75" customHeight="1" x14ac:dyDescent="0.25">
      <c r="B7" s="98" t="s">
        <v>17</v>
      </c>
      <c r="C7" s="77">
        <v>6.56</v>
      </c>
    </row>
    <row r="8" spans="2:23" ht="33.75" customHeight="1" x14ac:dyDescent="0.25">
      <c r="B8" s="98" t="s">
        <v>133</v>
      </c>
      <c r="C8" s="37">
        <v>3.28</v>
      </c>
    </row>
    <row r="9" spans="2:23" ht="33.75" customHeight="1" x14ac:dyDescent="0.25">
      <c r="B9" s="98" t="s">
        <v>21</v>
      </c>
      <c r="C9" s="37">
        <v>1.68</v>
      </c>
    </row>
    <row r="10" spans="2:23" ht="33.75" customHeight="1" x14ac:dyDescent="0.25">
      <c r="B10" s="99" t="s">
        <v>3</v>
      </c>
      <c r="C10" s="72">
        <v>33.119999999999997</v>
      </c>
    </row>
    <row r="11" spans="2:23" x14ac:dyDescent="0.25">
      <c r="C11" s="195"/>
    </row>
    <row r="12" spans="2:23" x14ac:dyDescent="0.25">
      <c r="B12" s="179"/>
      <c r="C12" s="196"/>
      <c r="D12" s="197"/>
    </row>
    <row r="13" spans="2:23" ht="15.75" x14ac:dyDescent="0.25">
      <c r="B13" s="12"/>
      <c r="C13" s="198"/>
    </row>
    <row r="14" spans="2:23" ht="15.75" x14ac:dyDescent="0.25">
      <c r="B14" s="12"/>
      <c r="C14" s="198"/>
    </row>
    <row r="15" spans="2:23" ht="15.75" x14ac:dyDescent="0.25">
      <c r="B15" s="12"/>
      <c r="C15" s="198"/>
    </row>
    <row r="16" spans="2:23" ht="15.75" x14ac:dyDescent="0.25">
      <c r="B16" s="12"/>
      <c r="C16" s="198"/>
    </row>
    <row r="17" spans="2:3" ht="15.75" x14ac:dyDescent="0.25">
      <c r="B17" s="12"/>
      <c r="C17" s="198"/>
    </row>
    <row r="18" spans="2:3" ht="15.75" x14ac:dyDescent="0.25">
      <c r="B18" s="12"/>
      <c r="C18" s="198"/>
    </row>
    <row r="19" spans="2:3" ht="15.75" x14ac:dyDescent="0.25">
      <c r="B19" s="12"/>
      <c r="C19" s="198"/>
    </row>
    <row r="20" spans="2:3" ht="15.75" x14ac:dyDescent="0.25">
      <c r="B20" s="12"/>
      <c r="C20" s="198"/>
    </row>
    <row r="21" spans="2:3" x14ac:dyDescent="0.25">
      <c r="C21" s="180"/>
    </row>
    <row r="25" spans="2:3" x14ac:dyDescent="0.25">
      <c r="B25" s="199"/>
    </row>
    <row r="29" spans="2:3" x14ac:dyDescent="0.25">
      <c r="B29" s="199"/>
    </row>
    <row r="30" spans="2:3" x14ac:dyDescent="0.25">
      <c r="B30" s="199"/>
    </row>
    <row r="31" spans="2:3" x14ac:dyDescent="0.25">
      <c r="B31" s="199"/>
    </row>
    <row r="32" spans="2:3" x14ac:dyDescent="0.25">
      <c r="B32" s="199"/>
    </row>
    <row r="33" spans="2:5" x14ac:dyDescent="0.25">
      <c r="B33" s="199"/>
    </row>
    <row r="34" spans="2:5" x14ac:dyDescent="0.25">
      <c r="B34" s="199"/>
    </row>
    <row r="35" spans="2:5" x14ac:dyDescent="0.25">
      <c r="B35" s="199"/>
    </row>
    <row r="36" spans="2:5" x14ac:dyDescent="0.25">
      <c r="B36" s="199"/>
    </row>
    <row r="37" spans="2:5" x14ac:dyDescent="0.25">
      <c r="E37" s="199"/>
    </row>
    <row r="38" spans="2:5" x14ac:dyDescent="0.25">
      <c r="C38" s="200"/>
      <c r="D38" s="199"/>
      <c r="E38" s="199"/>
    </row>
    <row r="39" spans="2:5" x14ac:dyDescent="0.25">
      <c r="C39" s="180"/>
    </row>
    <row r="40" spans="2:5" x14ac:dyDescent="0.25">
      <c r="C40" s="180"/>
    </row>
    <row r="41" spans="2:5" x14ac:dyDescent="0.25">
      <c r="C41" s="180"/>
    </row>
  </sheetData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D12"/>
  <sheetViews>
    <sheetView zoomScaleNormal="100" workbookViewId="0">
      <selection activeCell="D8" sqref="D8"/>
    </sheetView>
  </sheetViews>
  <sheetFormatPr defaultRowHeight="15" x14ac:dyDescent="0.25"/>
  <cols>
    <col min="1" max="1" width="9.140625" style="14"/>
    <col min="2" max="2" width="24.85546875" style="14" customWidth="1"/>
    <col min="3" max="16384" width="9.140625" style="14"/>
  </cols>
  <sheetData>
    <row r="2" spans="2:4" ht="20.25" customHeight="1" x14ac:dyDescent="0.25">
      <c r="B2" s="87" t="s">
        <v>162</v>
      </c>
    </row>
    <row r="3" spans="2:4" ht="23.25" customHeight="1" x14ac:dyDescent="0.25">
      <c r="B3" s="110" t="s">
        <v>19</v>
      </c>
      <c r="C3" s="112" t="s">
        <v>98</v>
      </c>
      <c r="D3" s="4"/>
    </row>
    <row r="4" spans="2:4" ht="23.25" customHeight="1" x14ac:dyDescent="0.25">
      <c r="B4" s="69" t="s">
        <v>8</v>
      </c>
      <c r="C4" s="34">
        <v>20.017387524451205</v>
      </c>
      <c r="D4" s="4"/>
    </row>
    <row r="5" spans="2:4" ht="23.25" customHeight="1" x14ac:dyDescent="0.25">
      <c r="B5" s="70" t="s">
        <v>6</v>
      </c>
      <c r="C5" s="37">
        <v>12.58422082156053</v>
      </c>
      <c r="D5" s="4"/>
    </row>
    <row r="6" spans="2:4" ht="23.25" customHeight="1" x14ac:dyDescent="0.25">
      <c r="B6" s="70" t="s">
        <v>10</v>
      </c>
      <c r="C6" s="37">
        <v>12.540752010432515</v>
      </c>
      <c r="D6" s="4"/>
    </row>
    <row r="7" spans="2:4" ht="23.25" customHeight="1" x14ac:dyDescent="0.25">
      <c r="B7" s="70" t="s">
        <v>7</v>
      </c>
      <c r="C7" s="77">
        <v>8.9111062812432085</v>
      </c>
      <c r="D7" s="4"/>
    </row>
    <row r="8" spans="2:4" ht="23.25" customHeight="1" x14ac:dyDescent="0.25">
      <c r="B8" s="70" t="s">
        <v>5</v>
      </c>
      <c r="C8" s="37">
        <v>8.8893718756792008</v>
      </c>
      <c r="D8" s="4"/>
    </row>
    <row r="9" spans="2:4" ht="23.25" customHeight="1" x14ac:dyDescent="0.25">
      <c r="B9" s="70" t="s">
        <v>2</v>
      </c>
      <c r="C9" s="37">
        <v>7.063681808302543</v>
      </c>
      <c r="D9" s="4"/>
    </row>
    <row r="10" spans="2:4" ht="23.25" customHeight="1" x14ac:dyDescent="0.25">
      <c r="B10" s="70" t="s">
        <v>48</v>
      </c>
      <c r="C10" s="37">
        <v>6.0856335579221907</v>
      </c>
      <c r="D10" s="4"/>
    </row>
    <row r="11" spans="2:4" ht="23.25" customHeight="1" x14ac:dyDescent="0.25">
      <c r="B11" s="71" t="s">
        <v>3</v>
      </c>
      <c r="C11" s="72">
        <v>23.907846120408607</v>
      </c>
      <c r="D11" s="4"/>
    </row>
    <row r="12" spans="2:4" ht="15.75" x14ac:dyDescent="0.25">
      <c r="B12" s="4"/>
      <c r="C12" s="5"/>
      <c r="D12" s="4"/>
    </row>
  </sheetData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14"/>
  <sheetViews>
    <sheetView zoomScale="94" zoomScaleNormal="94" workbookViewId="0">
      <selection activeCell="F14" sqref="F14"/>
    </sheetView>
  </sheetViews>
  <sheetFormatPr defaultRowHeight="15.75" x14ac:dyDescent="0.25"/>
  <cols>
    <col min="1" max="1" width="9.140625" style="4"/>
    <col min="2" max="2" width="33.42578125" style="4" customWidth="1"/>
    <col min="3" max="3" width="12.5703125" style="4" customWidth="1"/>
    <col min="4" max="4" width="35.140625" style="4" customWidth="1"/>
    <col min="5" max="5" width="12.5703125" style="4" customWidth="1"/>
    <col min="6" max="16384" width="9.140625" style="4"/>
  </cols>
  <sheetData>
    <row r="2" spans="2:13" ht="27" customHeight="1" x14ac:dyDescent="0.25">
      <c r="B2" s="100" t="s">
        <v>99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2:13" ht="29.25" customHeight="1" x14ac:dyDescent="0.25">
      <c r="B3" s="177" t="s">
        <v>100</v>
      </c>
      <c r="C3" s="178"/>
      <c r="D3" s="177" t="s">
        <v>101</v>
      </c>
      <c r="E3" s="178"/>
      <c r="F3" s="8"/>
      <c r="G3" s="8"/>
      <c r="H3" s="8"/>
      <c r="I3" s="8"/>
      <c r="J3" s="8"/>
      <c r="K3" s="8"/>
      <c r="L3" s="8"/>
      <c r="M3" s="8"/>
    </row>
    <row r="4" spans="2:13" ht="29.25" customHeight="1" x14ac:dyDescent="0.25">
      <c r="B4" s="69" t="s">
        <v>68</v>
      </c>
      <c r="C4" s="167">
        <v>6.1913043478260867</v>
      </c>
      <c r="D4" s="69" t="s">
        <v>68</v>
      </c>
      <c r="E4" s="167">
        <v>0.7065669160432253</v>
      </c>
      <c r="F4" s="8"/>
      <c r="G4" s="8"/>
      <c r="H4" s="8"/>
      <c r="I4" s="85"/>
      <c r="J4" s="8"/>
      <c r="K4" s="85"/>
      <c r="L4" s="8"/>
      <c r="M4" s="8"/>
    </row>
    <row r="5" spans="2:13" ht="29.25" customHeight="1" x14ac:dyDescent="0.25">
      <c r="B5" s="70" t="s">
        <v>127</v>
      </c>
      <c r="C5" s="167">
        <v>5.0782608695652174</v>
      </c>
      <c r="D5" s="70" t="s">
        <v>127</v>
      </c>
      <c r="E5" s="167">
        <v>1.4546965918536992</v>
      </c>
      <c r="F5" s="8"/>
      <c r="G5" s="8"/>
      <c r="H5" s="8"/>
      <c r="I5" s="85"/>
      <c r="J5" s="8"/>
      <c r="K5" s="85"/>
      <c r="L5" s="8"/>
      <c r="M5" s="8"/>
    </row>
    <row r="6" spans="2:13" ht="29.25" customHeight="1" x14ac:dyDescent="0.25">
      <c r="B6" s="70" t="s">
        <v>128</v>
      </c>
      <c r="C6" s="167">
        <v>18.608695652173914</v>
      </c>
      <c r="D6" s="70" t="s">
        <v>128</v>
      </c>
      <c r="E6" s="167">
        <v>11.388196176226101</v>
      </c>
      <c r="F6" s="8"/>
      <c r="G6" s="8"/>
      <c r="H6" s="8"/>
      <c r="I6" s="85"/>
      <c r="J6" s="8"/>
      <c r="K6" s="85"/>
      <c r="L6" s="8"/>
      <c r="M6" s="8"/>
    </row>
    <row r="7" spans="2:13" ht="29.25" customHeight="1" x14ac:dyDescent="0.25">
      <c r="B7" s="70" t="s">
        <v>129</v>
      </c>
      <c r="C7" s="167">
        <v>44.834782608695647</v>
      </c>
      <c r="D7" s="70" t="s">
        <v>129</v>
      </c>
      <c r="E7" s="167">
        <v>42.581047381546135</v>
      </c>
      <c r="F7" s="8"/>
      <c r="G7" s="8"/>
      <c r="H7" s="8"/>
      <c r="I7" s="85"/>
      <c r="J7" s="8"/>
      <c r="K7" s="85"/>
      <c r="L7" s="8"/>
      <c r="M7" s="8"/>
    </row>
    <row r="8" spans="2:13" ht="29.25" customHeight="1" x14ac:dyDescent="0.25">
      <c r="B8" s="71" t="s">
        <v>130</v>
      </c>
      <c r="C8" s="168">
        <v>25.286956521739128</v>
      </c>
      <c r="D8" s="71" t="s">
        <v>130</v>
      </c>
      <c r="E8" s="168">
        <v>43.869492934330836</v>
      </c>
      <c r="F8" s="8"/>
      <c r="I8" s="85"/>
      <c r="K8" s="85"/>
      <c r="L8" s="8"/>
      <c r="M8" s="8"/>
    </row>
    <row r="9" spans="2:13" x14ac:dyDescent="0.25">
      <c r="B9" s="164"/>
      <c r="C9" s="165"/>
      <c r="D9" s="166"/>
      <c r="E9" s="165"/>
      <c r="F9" s="8"/>
      <c r="K9" s="8"/>
      <c r="L9" s="8"/>
      <c r="M9" s="8"/>
    </row>
    <row r="10" spans="2:13" x14ac:dyDescent="0.25">
      <c r="B10" s="164"/>
      <c r="C10" s="165"/>
      <c r="D10" s="165"/>
      <c r="E10" s="165"/>
      <c r="F10" s="8"/>
      <c r="K10" s="8"/>
      <c r="L10" s="8"/>
      <c r="M10" s="8"/>
    </row>
    <row r="11" spans="2:13" x14ac:dyDescent="0.25">
      <c r="B11" s="164"/>
      <c r="C11" s="165"/>
      <c r="D11" s="165"/>
      <c r="E11" s="165"/>
      <c r="F11" s="8"/>
      <c r="K11" s="8"/>
      <c r="L11" s="8"/>
      <c r="M11" s="8"/>
    </row>
    <row r="12" spans="2:13" x14ac:dyDescent="0.25">
      <c r="B12" s="164"/>
      <c r="C12" s="165"/>
      <c r="D12" s="165"/>
      <c r="E12" s="165"/>
      <c r="F12" s="8"/>
    </row>
    <row r="13" spans="2:13" x14ac:dyDescent="0.25">
      <c r="B13" s="164"/>
      <c r="C13" s="165"/>
      <c r="D13" s="165"/>
      <c r="E13" s="165"/>
      <c r="F13" s="8"/>
    </row>
    <row r="14" spans="2:13" x14ac:dyDescent="0.25">
      <c r="B14" s="164"/>
      <c r="C14" s="165"/>
      <c r="D14" s="165"/>
      <c r="E14" s="165"/>
      <c r="F14" s="8"/>
      <c r="G14" s="8"/>
      <c r="H14" s="8"/>
      <c r="I14" s="8"/>
      <c r="J14" s="8"/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X13"/>
  <sheetViews>
    <sheetView zoomScale="72" workbookViewId="0">
      <selection activeCell="H23" sqref="H23"/>
    </sheetView>
  </sheetViews>
  <sheetFormatPr defaultRowHeight="15" x14ac:dyDescent="0.25"/>
  <cols>
    <col min="1" max="1" width="9.140625" style="14"/>
    <col min="2" max="2" width="33.140625" style="14" customWidth="1"/>
    <col min="3" max="13" width="19.5703125" style="14" customWidth="1"/>
    <col min="14" max="16384" width="9.140625" style="14"/>
  </cols>
  <sheetData>
    <row r="2" spans="2:24" ht="23.25" customHeight="1" x14ac:dyDescent="0.25">
      <c r="B2" s="100" t="s">
        <v>102</v>
      </c>
    </row>
    <row r="3" spans="2:24" ht="45" customHeight="1" x14ac:dyDescent="0.25">
      <c r="B3" s="6"/>
      <c r="C3" s="169" t="s">
        <v>0</v>
      </c>
      <c r="D3" s="169" t="s">
        <v>5</v>
      </c>
      <c r="E3" s="169" t="s">
        <v>9</v>
      </c>
      <c r="F3" s="169" t="s">
        <v>2</v>
      </c>
      <c r="G3" s="169" t="s">
        <v>11</v>
      </c>
      <c r="H3" s="169" t="s">
        <v>48</v>
      </c>
      <c r="I3" s="169" t="s">
        <v>7</v>
      </c>
      <c r="J3" s="169" t="s">
        <v>10</v>
      </c>
      <c r="K3" s="169" t="s">
        <v>6</v>
      </c>
      <c r="L3" s="169" t="s">
        <v>8</v>
      </c>
      <c r="M3" s="170" t="s">
        <v>69</v>
      </c>
    </row>
    <row r="4" spans="2:24" ht="24" customHeight="1" x14ac:dyDescent="0.25">
      <c r="B4" s="114" t="s">
        <v>68</v>
      </c>
      <c r="C4" s="36">
        <v>5.1401869158878499</v>
      </c>
      <c r="D4" s="36">
        <v>2.5974025974025974</v>
      </c>
      <c r="E4" s="36">
        <v>0.92879256965944268</v>
      </c>
      <c r="F4" s="36">
        <v>12.654320987654321</v>
      </c>
      <c r="G4" s="36">
        <v>1.7341040462427744</v>
      </c>
      <c r="H4" s="36">
        <v>4.6468401486988844</v>
      </c>
      <c r="I4" s="36">
        <v>1.6990291262135921</v>
      </c>
      <c r="J4" s="36">
        <v>1.8850141376060319</v>
      </c>
      <c r="K4" s="36">
        <v>1.9769357495881383</v>
      </c>
      <c r="L4" s="36">
        <v>2.5658338960162053</v>
      </c>
      <c r="M4" s="37">
        <v>2.757902953037596</v>
      </c>
    </row>
    <row r="5" spans="2:24" ht="24" customHeight="1" x14ac:dyDescent="0.25">
      <c r="B5" s="114" t="s">
        <v>127</v>
      </c>
      <c r="C5" s="36">
        <v>1.4018691588785046</v>
      </c>
      <c r="D5" s="36">
        <v>11.688311688311687</v>
      </c>
      <c r="E5" s="36">
        <v>1.8575851393188854</v>
      </c>
      <c r="F5" s="36">
        <v>0.61728395061728392</v>
      </c>
      <c r="G5" s="36">
        <v>0.86705202312138718</v>
      </c>
      <c r="H5" s="36">
        <v>8.5501858736059475</v>
      </c>
      <c r="I5" s="36">
        <v>1.3349514563106795</v>
      </c>
      <c r="J5" s="36">
        <v>0.94250706880301593</v>
      </c>
      <c r="K5" s="36">
        <v>4.6952224052718288</v>
      </c>
      <c r="L5" s="36">
        <v>1.5530047265361242</v>
      </c>
      <c r="M5" s="37">
        <v>2.8099388578118902</v>
      </c>
    </row>
    <row r="6" spans="2:24" ht="24" customHeight="1" x14ac:dyDescent="0.25">
      <c r="B6" s="114" t="s">
        <v>128</v>
      </c>
      <c r="C6" s="36">
        <v>13.084112149532709</v>
      </c>
      <c r="D6" s="36">
        <v>23.7012987012987</v>
      </c>
      <c r="E6" s="36">
        <v>16.718266253869967</v>
      </c>
      <c r="F6" s="36">
        <v>10.185185185185185</v>
      </c>
      <c r="G6" s="36">
        <v>13.294797687861271</v>
      </c>
      <c r="H6" s="36">
        <v>19.144981412639407</v>
      </c>
      <c r="I6" s="36">
        <v>9.1019417475728162</v>
      </c>
      <c r="J6" s="36">
        <v>10.933081998114986</v>
      </c>
      <c r="K6" s="36">
        <v>16.227347611202635</v>
      </c>
      <c r="L6" s="36">
        <v>13.301823092505064</v>
      </c>
      <c r="M6" s="37">
        <v>14.08872121764017</v>
      </c>
    </row>
    <row r="7" spans="2:24" ht="24" customHeight="1" x14ac:dyDescent="0.25">
      <c r="B7" s="114" t="s">
        <v>129</v>
      </c>
      <c r="C7" s="36">
        <v>50</v>
      </c>
      <c r="D7" s="36">
        <v>50.649350649350644</v>
      </c>
      <c r="E7" s="36">
        <v>48.916408668730647</v>
      </c>
      <c r="F7" s="36">
        <v>52.160493827160494</v>
      </c>
      <c r="G7" s="36">
        <v>46.820809248554909</v>
      </c>
      <c r="H7" s="36">
        <v>39.962825278810413</v>
      </c>
      <c r="I7" s="36">
        <v>41.626213592233007</v>
      </c>
      <c r="J7" s="36">
        <v>43.920829406220548</v>
      </c>
      <c r="K7" s="36">
        <v>41.186161449752881</v>
      </c>
      <c r="L7" s="36">
        <v>40.783254557731262</v>
      </c>
      <c r="M7" s="37">
        <v>43.423962534148565</v>
      </c>
    </row>
    <row r="8" spans="2:24" ht="24" customHeight="1" x14ac:dyDescent="0.25">
      <c r="B8" s="115" t="s">
        <v>130</v>
      </c>
      <c r="C8" s="101">
        <v>30.373831775700932</v>
      </c>
      <c r="D8" s="101">
        <v>11.363636363636363</v>
      </c>
      <c r="E8" s="101">
        <v>31.578947368421051</v>
      </c>
      <c r="F8" s="101">
        <v>24.382716049382715</v>
      </c>
      <c r="G8" s="101">
        <v>37.283236994219656</v>
      </c>
      <c r="H8" s="101">
        <v>27.695167286245354</v>
      </c>
      <c r="I8" s="101">
        <v>46.237864077669904</v>
      </c>
      <c r="J8" s="101">
        <v>42.318567389255421</v>
      </c>
      <c r="K8" s="101">
        <v>35.914332784184516</v>
      </c>
      <c r="L8" s="101">
        <v>41.796083727211339</v>
      </c>
      <c r="M8" s="72">
        <v>36.919474437361785</v>
      </c>
    </row>
    <row r="13" spans="2:24" s="201" customFormat="1" x14ac:dyDescent="0.2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</sheetData>
  <pageMargins left="0.7" right="0.7" top="0.75" bottom="0.75" header="0.3" footer="0.3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D9"/>
  <sheetViews>
    <sheetView zoomScaleNormal="100" workbookViewId="0">
      <selection activeCell="C6" sqref="C6"/>
    </sheetView>
  </sheetViews>
  <sheetFormatPr defaultRowHeight="15" x14ac:dyDescent="0.25"/>
  <cols>
    <col min="1" max="1" width="9.140625" style="14"/>
    <col min="2" max="2" width="31.28515625" style="14" customWidth="1"/>
    <col min="3" max="3" width="9.42578125" style="14" bestFit="1" customWidth="1"/>
    <col min="4" max="4" width="8.85546875" style="14" bestFit="1" customWidth="1"/>
    <col min="5" max="16384" width="9.140625" style="14"/>
  </cols>
  <sheetData>
    <row r="2" spans="1:4" ht="21" customHeight="1" x14ac:dyDescent="0.25">
      <c r="A2" s="9"/>
      <c r="B2" s="100" t="s">
        <v>163</v>
      </c>
      <c r="C2" s="4"/>
      <c r="D2" s="4"/>
    </row>
    <row r="3" spans="1:4" ht="21" customHeight="1" x14ac:dyDescent="0.25">
      <c r="B3" s="109" t="s">
        <v>159</v>
      </c>
      <c r="C3" s="109" t="s">
        <v>98</v>
      </c>
      <c r="D3" s="10"/>
    </row>
    <row r="4" spans="1:4" ht="27.75" customHeight="1" x14ac:dyDescent="0.25">
      <c r="B4" s="31" t="s">
        <v>138</v>
      </c>
      <c r="C4" s="119">
        <v>31.925347670411817</v>
      </c>
    </row>
    <row r="5" spans="1:4" ht="27.75" customHeight="1" x14ac:dyDescent="0.25">
      <c r="B5" s="20" t="s">
        <v>111</v>
      </c>
      <c r="C5" s="120">
        <v>27.225764089210152</v>
      </c>
    </row>
    <row r="6" spans="1:4" ht="27.75" customHeight="1" x14ac:dyDescent="0.25">
      <c r="B6" s="20" t="s">
        <v>112</v>
      </c>
      <c r="C6" s="120">
        <v>21.36559550133007</v>
      </c>
    </row>
    <row r="7" spans="1:4" ht="27.75" customHeight="1" x14ac:dyDescent="0.25">
      <c r="B7" s="20" t="s">
        <v>139</v>
      </c>
      <c r="C7" s="120">
        <v>4.7453223036602203</v>
      </c>
    </row>
    <row r="8" spans="1:4" ht="27.75" customHeight="1" x14ac:dyDescent="0.25">
      <c r="B8" s="74" t="s">
        <v>3</v>
      </c>
      <c r="C8" s="121">
        <v>14.737970435387741</v>
      </c>
    </row>
    <row r="9" spans="1:4" ht="15.75" x14ac:dyDescent="0.25">
      <c r="B9" s="117"/>
      <c r="C9" s="118"/>
      <c r="D9" s="11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5D19-A901-4D10-9BE4-24EAD837AB85}">
  <dimension ref="A2:E7"/>
  <sheetViews>
    <sheetView zoomScaleNormal="100" workbookViewId="0">
      <selection activeCell="G4" sqref="G4"/>
    </sheetView>
  </sheetViews>
  <sheetFormatPr defaultRowHeight="15" x14ac:dyDescent="0.25"/>
  <cols>
    <col min="1" max="1" width="9.140625" style="14"/>
    <col min="2" max="2" width="19.7109375" style="14" customWidth="1"/>
    <col min="3" max="5" width="12.7109375" style="14" customWidth="1"/>
    <col min="6" max="6" width="11.5703125" style="14" bestFit="1" customWidth="1"/>
    <col min="7" max="16384" width="9.140625" style="14"/>
  </cols>
  <sheetData>
    <row r="2" spans="1:5" ht="24.75" customHeight="1" x14ac:dyDescent="0.25">
      <c r="A2" s="179"/>
      <c r="B2" s="202" t="s">
        <v>151</v>
      </c>
    </row>
    <row r="3" spans="1:5" ht="32.25" customHeight="1" x14ac:dyDescent="0.25">
      <c r="C3" s="124">
        <v>2023</v>
      </c>
      <c r="D3" s="125">
        <v>2024</v>
      </c>
      <c r="E3" s="126">
        <v>2025</v>
      </c>
    </row>
    <row r="4" spans="1:5" ht="32.25" customHeight="1" x14ac:dyDescent="0.25">
      <c r="B4" s="203" t="s">
        <v>89</v>
      </c>
      <c r="C4" s="127">
        <v>22335</v>
      </c>
      <c r="D4" s="128">
        <v>18137</v>
      </c>
      <c r="E4" s="204">
        <v>18042</v>
      </c>
    </row>
    <row r="5" spans="1:5" ht="32.25" customHeight="1" x14ac:dyDescent="0.25">
      <c r="B5" s="205" t="s">
        <v>90</v>
      </c>
      <c r="C5" s="129">
        <v>6143</v>
      </c>
      <c r="D5" s="130">
        <v>3830</v>
      </c>
      <c r="E5" s="206">
        <v>2745</v>
      </c>
    </row>
    <row r="6" spans="1:5" ht="32.25" customHeight="1" x14ac:dyDescent="0.25">
      <c r="B6" s="205" t="s">
        <v>3</v>
      </c>
      <c r="C6" s="129">
        <v>149704</v>
      </c>
      <c r="D6" s="130">
        <v>140227</v>
      </c>
      <c r="E6" s="131">
        <v>142686</v>
      </c>
    </row>
    <row r="7" spans="1:5" ht="32.25" customHeight="1" x14ac:dyDescent="0.25">
      <c r="B7" s="207" t="s">
        <v>150</v>
      </c>
      <c r="C7" s="132">
        <v>178182</v>
      </c>
      <c r="D7" s="133">
        <v>162194</v>
      </c>
      <c r="E7" s="134">
        <v>163473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F4276-72EC-4CD2-B5DA-35EE3B42ABF1}">
  <dimension ref="B2:E6"/>
  <sheetViews>
    <sheetView zoomScaleNormal="100" workbookViewId="0">
      <selection sqref="A1:XFD1048576"/>
    </sheetView>
  </sheetViews>
  <sheetFormatPr defaultRowHeight="15" x14ac:dyDescent="0.25"/>
  <cols>
    <col min="1" max="1" width="9.140625" style="14"/>
    <col min="2" max="2" width="29.85546875" style="14" bestFit="1" customWidth="1"/>
    <col min="3" max="5" width="10.5703125" style="14" bestFit="1" customWidth="1"/>
    <col min="6" max="16384" width="9.140625" style="14"/>
  </cols>
  <sheetData>
    <row r="2" spans="2:5" ht="21.75" customHeight="1" x14ac:dyDescent="0.25">
      <c r="B2" s="123" t="s">
        <v>153</v>
      </c>
    </row>
    <row r="3" spans="2:5" ht="38.25" customHeight="1" x14ac:dyDescent="0.25">
      <c r="B3" s="135"/>
      <c r="C3" s="124">
        <v>2023</v>
      </c>
      <c r="D3" s="125">
        <v>2024</v>
      </c>
      <c r="E3" s="126">
        <v>2025</v>
      </c>
    </row>
    <row r="4" spans="2:5" ht="38.25" customHeight="1" x14ac:dyDescent="0.25">
      <c r="B4" s="136" t="s">
        <v>86</v>
      </c>
      <c r="C4" s="127">
        <v>15817</v>
      </c>
      <c r="D4" s="128">
        <v>13944</v>
      </c>
      <c r="E4" s="139">
        <v>13518</v>
      </c>
    </row>
    <row r="5" spans="2:5" ht="38.25" customHeight="1" x14ac:dyDescent="0.25">
      <c r="B5" s="137" t="s">
        <v>87</v>
      </c>
      <c r="C5" s="129">
        <v>22335</v>
      </c>
      <c r="D5" s="130">
        <v>18137</v>
      </c>
      <c r="E5" s="131">
        <v>18042</v>
      </c>
    </row>
    <row r="6" spans="2:5" ht="38.25" customHeight="1" x14ac:dyDescent="0.25">
      <c r="B6" s="138" t="s">
        <v>88</v>
      </c>
      <c r="C6" s="140">
        <v>12797</v>
      </c>
      <c r="D6" s="141">
        <v>10770</v>
      </c>
      <c r="E6" s="142">
        <v>11092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C8"/>
  <sheetViews>
    <sheetView workbookViewId="0">
      <selection sqref="A1:XFD1048576"/>
    </sheetView>
  </sheetViews>
  <sheetFormatPr defaultRowHeight="15" x14ac:dyDescent="0.25"/>
  <cols>
    <col min="1" max="1" width="9.140625" style="14"/>
    <col min="2" max="2" width="11.28515625" style="14" customWidth="1"/>
    <col min="3" max="3" width="11.5703125" style="14" customWidth="1"/>
    <col min="4" max="16384" width="9.140625" style="14"/>
  </cols>
  <sheetData>
    <row r="2" spans="2:3" ht="18.75" customHeight="1" x14ac:dyDescent="0.25">
      <c r="B2" s="100" t="s">
        <v>154</v>
      </c>
    </row>
    <row r="3" spans="2:3" ht="30.75" customHeight="1" x14ac:dyDescent="0.25">
      <c r="B3" s="110" t="s">
        <v>103</v>
      </c>
      <c r="C3" s="109" t="s">
        <v>91</v>
      </c>
    </row>
    <row r="4" spans="2:3" ht="30.75" customHeight="1" x14ac:dyDescent="0.25">
      <c r="B4" s="143">
        <v>2021</v>
      </c>
      <c r="C4" s="146">
        <v>31</v>
      </c>
    </row>
    <row r="5" spans="2:3" ht="30.75" customHeight="1" x14ac:dyDescent="0.25">
      <c r="B5" s="144">
        <v>2022</v>
      </c>
      <c r="C5" s="147">
        <v>20</v>
      </c>
    </row>
    <row r="6" spans="2:3" ht="30.75" customHeight="1" x14ac:dyDescent="0.25">
      <c r="B6" s="144">
        <v>2023</v>
      </c>
      <c r="C6" s="147">
        <v>17</v>
      </c>
    </row>
    <row r="7" spans="2:3" ht="30.75" customHeight="1" x14ac:dyDescent="0.25">
      <c r="B7" s="144">
        <v>2024</v>
      </c>
      <c r="C7" s="147">
        <v>16</v>
      </c>
    </row>
    <row r="8" spans="2:3" ht="30.75" customHeight="1" x14ac:dyDescent="0.25">
      <c r="B8" s="145">
        <v>2025</v>
      </c>
      <c r="C8" s="148">
        <v>11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C10"/>
  <sheetViews>
    <sheetView zoomScaleNormal="100" workbookViewId="0">
      <selection activeCell="E11" sqref="E11"/>
    </sheetView>
  </sheetViews>
  <sheetFormatPr defaultRowHeight="15.75" x14ac:dyDescent="0.25"/>
  <cols>
    <col min="1" max="1" width="9.140625" style="4"/>
    <col min="2" max="2" width="34.7109375" style="4" customWidth="1"/>
    <col min="3" max="3" width="10.7109375" style="4" customWidth="1"/>
    <col min="4" max="16384" width="9.140625" style="4"/>
  </cols>
  <sheetData>
    <row r="1" spans="2:3" x14ac:dyDescent="0.25">
      <c r="B1" s="122"/>
    </row>
    <row r="2" spans="2:3" x14ac:dyDescent="0.25">
      <c r="B2" s="122" t="s">
        <v>155</v>
      </c>
    </row>
    <row r="4" spans="2:3" ht="26.25" customHeight="1" x14ac:dyDescent="0.25">
      <c r="B4" s="149" t="s">
        <v>156</v>
      </c>
      <c r="C4" s="13"/>
    </row>
    <row r="5" spans="2:3" ht="26.25" customHeight="1" x14ac:dyDescent="0.25">
      <c r="B5" s="82" t="s">
        <v>131</v>
      </c>
      <c r="C5" s="154">
        <v>93.7</v>
      </c>
    </row>
    <row r="6" spans="2:3" ht="26.25" customHeight="1" x14ac:dyDescent="0.25">
      <c r="B6" s="82" t="s">
        <v>132</v>
      </c>
      <c r="C6" s="154">
        <v>6.3</v>
      </c>
    </row>
    <row r="7" spans="2:3" ht="26.25" customHeight="1" x14ac:dyDescent="0.25">
      <c r="B7" s="150"/>
      <c r="C7" s="152"/>
    </row>
    <row r="8" spans="2:3" ht="26.25" customHeight="1" x14ac:dyDescent="0.25">
      <c r="B8" s="87" t="s">
        <v>157</v>
      </c>
      <c r="C8" s="153"/>
    </row>
    <row r="9" spans="2:3" ht="26.25" customHeight="1" x14ac:dyDescent="0.25">
      <c r="B9" s="82" t="s">
        <v>109</v>
      </c>
      <c r="C9" s="151">
        <v>72</v>
      </c>
    </row>
    <row r="10" spans="2:3" ht="26.25" customHeight="1" x14ac:dyDescent="0.25">
      <c r="B10" s="82" t="s">
        <v>110</v>
      </c>
      <c r="C10" s="151">
        <v>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D8"/>
  <sheetViews>
    <sheetView zoomScale="94" zoomScaleNormal="94" workbookViewId="0">
      <selection sqref="A1:XFD1048576"/>
    </sheetView>
  </sheetViews>
  <sheetFormatPr defaultRowHeight="15.75" x14ac:dyDescent="0.25"/>
  <cols>
    <col min="1" max="1" width="9.140625" style="4"/>
    <col min="2" max="2" width="95.140625" style="4" customWidth="1"/>
    <col min="3" max="4" width="19.5703125" style="4" customWidth="1"/>
    <col min="5" max="16384" width="9.140625" style="4"/>
  </cols>
  <sheetData>
    <row r="2" spans="2:4" s="13" customFormat="1" ht="30" customHeight="1" x14ac:dyDescent="0.25">
      <c r="B2" s="87" t="s">
        <v>105</v>
      </c>
    </row>
    <row r="3" spans="2:4" s="13" customFormat="1" ht="44.25" customHeight="1" x14ac:dyDescent="0.25">
      <c r="B3" s="109" t="s">
        <v>104</v>
      </c>
      <c r="C3" s="155" t="s">
        <v>119</v>
      </c>
      <c r="D3" s="156" t="s">
        <v>120</v>
      </c>
    </row>
    <row r="4" spans="2:4" s="13" customFormat="1" ht="30" customHeight="1" x14ac:dyDescent="0.25">
      <c r="B4" s="20" t="s">
        <v>114</v>
      </c>
      <c r="C4" s="35">
        <v>71</v>
      </c>
      <c r="D4" s="75">
        <v>20</v>
      </c>
    </row>
    <row r="5" spans="2:4" s="13" customFormat="1" ht="30" customHeight="1" x14ac:dyDescent="0.25">
      <c r="B5" s="20" t="s">
        <v>115</v>
      </c>
      <c r="C5" s="35">
        <v>70</v>
      </c>
      <c r="D5" s="75">
        <v>17</v>
      </c>
    </row>
    <row r="6" spans="2:4" s="13" customFormat="1" ht="30" customHeight="1" x14ac:dyDescent="0.25">
      <c r="B6" s="20" t="s">
        <v>116</v>
      </c>
      <c r="C6" s="35">
        <v>66</v>
      </c>
      <c r="D6" s="75">
        <v>21</v>
      </c>
    </row>
    <row r="7" spans="2:4" s="13" customFormat="1" ht="30" customHeight="1" x14ac:dyDescent="0.25">
      <c r="B7" s="20" t="s">
        <v>117</v>
      </c>
      <c r="C7" s="35">
        <v>66</v>
      </c>
      <c r="D7" s="75">
        <v>21</v>
      </c>
    </row>
    <row r="8" spans="2:4" s="13" customFormat="1" ht="30" customHeight="1" x14ac:dyDescent="0.25">
      <c r="B8" s="74" t="s">
        <v>118</v>
      </c>
      <c r="C8" s="157">
        <v>48</v>
      </c>
      <c r="D8" s="78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4"/>
  <sheetViews>
    <sheetView zoomScale="92" zoomScaleNormal="92" workbookViewId="0">
      <selection activeCell="C4" sqref="C4:C5"/>
    </sheetView>
  </sheetViews>
  <sheetFormatPr defaultRowHeight="15.75" x14ac:dyDescent="0.25"/>
  <cols>
    <col min="1" max="1" width="9.140625" style="4"/>
    <col min="2" max="2" width="36.85546875" style="4" customWidth="1"/>
    <col min="3" max="10" width="10.28515625" style="4" customWidth="1"/>
    <col min="11" max="16384" width="9.140625" style="4"/>
  </cols>
  <sheetData>
    <row r="2" spans="2:38" ht="17.100000000000001" customHeight="1" x14ac:dyDescent="0.25">
      <c r="B2" s="2" t="s">
        <v>134</v>
      </c>
    </row>
    <row r="3" spans="2:38" ht="28.5" customHeight="1" x14ac:dyDescent="0.25">
      <c r="B3" s="102" t="s">
        <v>19</v>
      </c>
      <c r="C3" s="103">
        <v>2018</v>
      </c>
      <c r="D3" s="103">
        <v>2019</v>
      </c>
      <c r="E3" s="103">
        <v>2020</v>
      </c>
      <c r="F3" s="103">
        <v>2021</v>
      </c>
      <c r="G3" s="103">
        <v>2022</v>
      </c>
      <c r="H3" s="103">
        <v>2023</v>
      </c>
      <c r="I3" s="103">
        <v>2024</v>
      </c>
      <c r="J3" s="104">
        <v>2025</v>
      </c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</row>
    <row r="4" spans="2:38" ht="28.5" customHeight="1" x14ac:dyDescent="0.25">
      <c r="B4" s="20" t="s">
        <v>5</v>
      </c>
      <c r="C4" s="16">
        <v>17350</v>
      </c>
      <c r="D4" s="16">
        <v>10546</v>
      </c>
      <c r="E4" s="16">
        <v>16993</v>
      </c>
      <c r="F4" s="16">
        <v>7685</v>
      </c>
      <c r="G4" s="16">
        <v>3606</v>
      </c>
      <c r="H4" s="16">
        <v>5902</v>
      </c>
      <c r="I4" s="16">
        <v>4783</v>
      </c>
      <c r="J4" s="17">
        <v>2526</v>
      </c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</row>
    <row r="5" spans="2:38" ht="28.5" customHeight="1" x14ac:dyDescent="0.25">
      <c r="B5" s="20" t="s">
        <v>22</v>
      </c>
      <c r="C5" s="16">
        <v>3289</v>
      </c>
      <c r="D5" s="16">
        <v>3751</v>
      </c>
      <c r="E5" s="16">
        <v>3753</v>
      </c>
      <c r="F5" s="16">
        <v>5644</v>
      </c>
      <c r="G5" s="16">
        <v>4839</v>
      </c>
      <c r="H5" s="16">
        <v>4432</v>
      </c>
      <c r="I5" s="16">
        <v>3896</v>
      </c>
      <c r="J5" s="17">
        <v>4695</v>
      </c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</row>
    <row r="6" spans="2:38" ht="28.5" customHeight="1" x14ac:dyDescent="0.25">
      <c r="B6" s="20" t="s">
        <v>3</v>
      </c>
      <c r="C6" s="16">
        <v>6408</v>
      </c>
      <c r="D6" s="16">
        <v>7762</v>
      </c>
      <c r="E6" s="16">
        <v>10171</v>
      </c>
      <c r="F6" s="16">
        <v>9051</v>
      </c>
      <c r="G6" s="16">
        <v>7030</v>
      </c>
      <c r="H6" s="16">
        <v>5483</v>
      </c>
      <c r="I6" s="16">
        <v>5265</v>
      </c>
      <c r="J6" s="17">
        <v>6297</v>
      </c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</row>
    <row r="7" spans="2:38" ht="28.5" customHeight="1" x14ac:dyDescent="0.25">
      <c r="B7" s="21" t="s">
        <v>1</v>
      </c>
      <c r="C7" s="18">
        <v>27047</v>
      </c>
      <c r="D7" s="18">
        <v>22059</v>
      </c>
      <c r="E7" s="18">
        <v>30917</v>
      </c>
      <c r="F7" s="18">
        <v>22380</v>
      </c>
      <c r="G7" s="18">
        <v>15475</v>
      </c>
      <c r="H7" s="18">
        <v>15817</v>
      </c>
      <c r="I7" s="18">
        <v>13944</v>
      </c>
      <c r="J7" s="19">
        <v>13518</v>
      </c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</row>
    <row r="8" spans="2:38" x14ac:dyDescent="0.25"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</row>
    <row r="9" spans="2:38" x14ac:dyDescent="0.25"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</row>
    <row r="10" spans="2:38" x14ac:dyDescent="0.25">
      <c r="C10" s="183"/>
      <c r="D10" s="183"/>
      <c r="E10" s="183"/>
      <c r="F10" s="183"/>
      <c r="G10" s="183"/>
      <c r="H10" s="183"/>
      <c r="I10" s="183"/>
      <c r="J10" s="183"/>
    </row>
    <row r="11" spans="2:38" x14ac:dyDescent="0.25">
      <c r="C11" s="183"/>
      <c r="D11" s="183"/>
      <c r="E11" s="183"/>
      <c r="F11" s="183"/>
      <c r="G11" s="183"/>
      <c r="H11" s="183"/>
      <c r="I11" s="183"/>
      <c r="J11" s="183"/>
    </row>
    <row r="12" spans="2:38" x14ac:dyDescent="0.25">
      <c r="C12" s="183"/>
      <c r="D12" s="183"/>
      <c r="E12" s="183"/>
      <c r="F12" s="183"/>
      <c r="G12" s="183"/>
      <c r="H12" s="183"/>
      <c r="I12" s="183"/>
      <c r="J12" s="183"/>
    </row>
    <row r="13" spans="2:38" x14ac:dyDescent="0.25">
      <c r="C13" s="183"/>
      <c r="D13" s="183"/>
      <c r="E13" s="183"/>
      <c r="F13" s="183"/>
      <c r="G13" s="183"/>
      <c r="H13" s="183"/>
      <c r="I13" s="183"/>
      <c r="J13" s="183"/>
    </row>
    <row r="14" spans="2:38" x14ac:dyDescent="0.25">
      <c r="C14" s="183"/>
      <c r="D14" s="183"/>
      <c r="E14" s="183"/>
      <c r="F14" s="183"/>
      <c r="G14" s="183"/>
      <c r="H14" s="183"/>
      <c r="I14" s="183"/>
      <c r="J14" s="183"/>
    </row>
  </sheetData>
  <pageMargins left="0.7" right="0.7" top="0.75" bottom="0.75" header="0.3" footer="0.3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D49"/>
  <sheetViews>
    <sheetView zoomScale="85" zoomScaleNormal="85" workbookViewId="0">
      <selection sqref="A1:XFD1048576"/>
    </sheetView>
  </sheetViews>
  <sheetFormatPr defaultRowHeight="15.75" x14ac:dyDescent="0.25"/>
  <cols>
    <col min="1" max="1" width="9.140625" style="4"/>
    <col min="2" max="2" width="89.42578125" style="4" customWidth="1"/>
    <col min="3" max="3" width="18.42578125" style="4" customWidth="1"/>
    <col min="4" max="4" width="20.5703125" style="4" bestFit="1" customWidth="1"/>
    <col min="5" max="16384" width="9.140625" style="4"/>
  </cols>
  <sheetData>
    <row r="2" spans="2:4" ht="25.5" customHeight="1" x14ac:dyDescent="0.25">
      <c r="B2" s="87" t="s">
        <v>106</v>
      </c>
      <c r="C2" s="13"/>
      <c r="D2" s="13"/>
    </row>
    <row r="3" spans="2:4" ht="45" customHeight="1" x14ac:dyDescent="0.25">
      <c r="B3" s="88"/>
      <c r="C3" s="156" t="s">
        <v>122</v>
      </c>
      <c r="D3" s="116" t="s">
        <v>123</v>
      </c>
    </row>
    <row r="4" spans="2:4" ht="25.5" customHeight="1" x14ac:dyDescent="0.25">
      <c r="B4" s="70" t="s">
        <v>70</v>
      </c>
      <c r="C4" s="75">
        <v>77</v>
      </c>
      <c r="D4" s="37">
        <v>12</v>
      </c>
    </row>
    <row r="5" spans="2:4" ht="25.5" customHeight="1" x14ac:dyDescent="0.25">
      <c r="B5" s="70" t="s">
        <v>71</v>
      </c>
      <c r="C5" s="75">
        <v>72</v>
      </c>
      <c r="D5" s="37">
        <v>14</v>
      </c>
    </row>
    <row r="6" spans="2:4" ht="25.5" customHeight="1" x14ac:dyDescent="0.25">
      <c r="B6" s="158" t="s">
        <v>72</v>
      </c>
      <c r="C6" s="76">
        <v>66</v>
      </c>
      <c r="D6" s="77">
        <v>18</v>
      </c>
    </row>
    <row r="7" spans="2:4" ht="25.5" customHeight="1" x14ac:dyDescent="0.25">
      <c r="B7" s="70" t="s">
        <v>73</v>
      </c>
      <c r="C7" s="75">
        <v>65</v>
      </c>
      <c r="D7" s="37">
        <v>19</v>
      </c>
    </row>
    <row r="8" spans="2:4" ht="25.5" customHeight="1" x14ac:dyDescent="0.25">
      <c r="B8" s="70" t="s">
        <v>74</v>
      </c>
      <c r="C8" s="75">
        <v>64</v>
      </c>
      <c r="D8" s="37">
        <v>21</v>
      </c>
    </row>
    <row r="9" spans="2:4" ht="25.5" customHeight="1" x14ac:dyDescent="0.25">
      <c r="B9" s="158" t="s">
        <v>121</v>
      </c>
      <c r="C9" s="75">
        <v>61</v>
      </c>
      <c r="D9" s="37">
        <v>29</v>
      </c>
    </row>
    <row r="10" spans="2:4" ht="25.5" customHeight="1" x14ac:dyDescent="0.25">
      <c r="B10" s="70" t="s">
        <v>75</v>
      </c>
      <c r="C10" s="75">
        <v>59</v>
      </c>
      <c r="D10" s="37">
        <v>19</v>
      </c>
    </row>
    <row r="11" spans="2:4" ht="25.5" customHeight="1" x14ac:dyDescent="0.25">
      <c r="B11" s="159" t="s">
        <v>76</v>
      </c>
      <c r="C11" s="78">
        <v>42</v>
      </c>
      <c r="D11" s="72">
        <v>45</v>
      </c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</sheetData>
  <pageMargins left="0.7" right="0.7" top="0.75" bottom="0.75" header="0.3" footer="0.3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D24"/>
  <sheetViews>
    <sheetView zoomScale="85" zoomScaleNormal="85" workbookViewId="0">
      <selection activeCell="F8" sqref="F8"/>
    </sheetView>
  </sheetViews>
  <sheetFormatPr defaultRowHeight="15.75" x14ac:dyDescent="0.25"/>
  <cols>
    <col min="1" max="1" width="9.140625" style="4"/>
    <col min="2" max="2" width="30.85546875" style="4" customWidth="1"/>
    <col min="3" max="3" width="15.140625" style="4" customWidth="1"/>
    <col min="4" max="4" width="14.5703125" style="4" customWidth="1"/>
    <col min="5" max="16384" width="9.140625" style="4"/>
  </cols>
  <sheetData>
    <row r="2" spans="2:4" x14ac:dyDescent="0.25">
      <c r="B2" s="3" t="s">
        <v>107</v>
      </c>
    </row>
    <row r="4" spans="2:4" ht="42" customHeight="1" x14ac:dyDescent="0.25">
      <c r="B4" s="7"/>
      <c r="C4" s="155" t="s">
        <v>77</v>
      </c>
      <c r="D4" s="116" t="s">
        <v>78</v>
      </c>
    </row>
    <row r="5" spans="2:4" ht="39" customHeight="1" x14ac:dyDescent="0.25">
      <c r="B5" s="31" t="s">
        <v>79</v>
      </c>
      <c r="C5" s="32">
        <v>29</v>
      </c>
      <c r="D5" s="34">
        <v>18</v>
      </c>
    </row>
    <row r="6" spans="2:4" ht="39" customHeight="1" x14ac:dyDescent="0.25">
      <c r="B6" s="74" t="s">
        <v>80</v>
      </c>
      <c r="C6" s="157">
        <v>38</v>
      </c>
      <c r="D6" s="72">
        <v>8</v>
      </c>
    </row>
    <row r="24" spans="2:2" x14ac:dyDescent="0.25">
      <c r="B24" s="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D9"/>
  <sheetViews>
    <sheetView zoomScale="96" zoomScaleNormal="96" workbookViewId="0">
      <selection sqref="A1:XFD1048576"/>
    </sheetView>
  </sheetViews>
  <sheetFormatPr defaultRowHeight="15.75" x14ac:dyDescent="0.25"/>
  <cols>
    <col min="1" max="1" width="9.140625" style="4"/>
    <col min="2" max="2" width="32.42578125" style="4" customWidth="1"/>
    <col min="3" max="3" width="13.5703125" style="4" customWidth="1"/>
    <col min="4" max="4" width="14.28515625" style="4" customWidth="1"/>
    <col min="5" max="16384" width="9.140625" style="4"/>
  </cols>
  <sheetData>
    <row r="2" spans="2:4" ht="27" customHeight="1" x14ac:dyDescent="0.25">
      <c r="B2" s="87" t="s">
        <v>108</v>
      </c>
    </row>
    <row r="3" spans="2:4" ht="39.75" customHeight="1" x14ac:dyDescent="0.25">
      <c r="C3" s="155" t="s">
        <v>124</v>
      </c>
      <c r="D3" s="116" t="s">
        <v>125</v>
      </c>
    </row>
    <row r="4" spans="2:4" ht="30.75" customHeight="1" x14ac:dyDescent="0.25">
      <c r="B4" s="31" t="s">
        <v>81</v>
      </c>
      <c r="C4" s="32">
        <v>70</v>
      </c>
      <c r="D4" s="161">
        <v>53.109270334243703</v>
      </c>
    </row>
    <row r="5" spans="2:4" ht="30.75" customHeight="1" x14ac:dyDescent="0.25">
      <c r="B5" s="20" t="s">
        <v>82</v>
      </c>
      <c r="C5" s="35">
        <v>46</v>
      </c>
      <c r="D5" s="77">
        <v>28.330326080322266</v>
      </c>
    </row>
    <row r="6" spans="2:4" ht="30.75" customHeight="1" x14ac:dyDescent="0.25">
      <c r="B6" s="20" t="s">
        <v>83</v>
      </c>
      <c r="C6" s="35">
        <v>85</v>
      </c>
      <c r="D6" s="77">
        <v>59.658563137054443</v>
      </c>
    </row>
    <row r="7" spans="2:4" ht="30.75" customHeight="1" x14ac:dyDescent="0.25">
      <c r="B7" s="20" t="s">
        <v>84</v>
      </c>
      <c r="C7" s="35">
        <v>87</v>
      </c>
      <c r="D7" s="77">
        <v>67.86733865737915</v>
      </c>
    </row>
    <row r="8" spans="2:4" ht="30.75" customHeight="1" x14ac:dyDescent="0.25">
      <c r="B8" s="74" t="s">
        <v>85</v>
      </c>
      <c r="C8" s="157">
        <v>77</v>
      </c>
      <c r="D8" s="80">
        <v>37.074068188667297</v>
      </c>
    </row>
    <row r="9" spans="2:4" x14ac:dyDescent="0.25">
      <c r="B9" s="160" t="s">
        <v>160</v>
      </c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67"/>
  <sheetViews>
    <sheetView zoomScale="85" zoomScaleNormal="85" workbookViewId="0">
      <selection activeCell="E9" sqref="E9"/>
    </sheetView>
  </sheetViews>
  <sheetFormatPr defaultRowHeight="15.75" x14ac:dyDescent="0.25"/>
  <cols>
    <col min="1" max="1" width="9.140625" style="15"/>
    <col min="2" max="2" width="30.28515625" style="15" customWidth="1"/>
    <col min="3" max="3" width="14.140625" style="15" bestFit="1" customWidth="1"/>
    <col min="4" max="4" width="23.42578125" style="15" bestFit="1" customWidth="1"/>
    <col min="5" max="8" width="14.140625" style="15" bestFit="1" customWidth="1"/>
    <col min="9" max="9" width="16.140625" style="15" bestFit="1" customWidth="1"/>
    <col min="10" max="252" width="8.85546875" style="15"/>
    <col min="253" max="253" width="33.42578125" style="15" customWidth="1"/>
    <col min="254" max="255" width="14.140625" style="15" customWidth="1"/>
    <col min="256" max="256" width="16.140625" style="15" customWidth="1"/>
    <col min="257" max="258" width="14.140625" style="15" customWidth="1"/>
    <col min="259" max="264" width="14.140625" style="15" bestFit="1" customWidth="1"/>
    <col min="265" max="265" width="16.140625" style="15" bestFit="1" customWidth="1"/>
    <col min="266" max="508" width="8.85546875" style="15"/>
    <col min="509" max="509" width="33.42578125" style="15" customWidth="1"/>
    <col min="510" max="511" width="14.140625" style="15" customWidth="1"/>
    <col min="512" max="512" width="16.140625" style="15" customWidth="1"/>
    <col min="513" max="514" width="14.140625" style="15" customWidth="1"/>
    <col min="515" max="520" width="14.140625" style="15" bestFit="1" customWidth="1"/>
    <col min="521" max="521" width="16.140625" style="15" bestFit="1" customWidth="1"/>
    <col min="522" max="764" width="8.85546875" style="15"/>
    <col min="765" max="765" width="33.42578125" style="15" customWidth="1"/>
    <col min="766" max="767" width="14.140625" style="15" customWidth="1"/>
    <col min="768" max="768" width="16.140625" style="15" customWidth="1"/>
    <col min="769" max="770" width="14.140625" style="15" customWidth="1"/>
    <col min="771" max="776" width="14.140625" style="15" bestFit="1" customWidth="1"/>
    <col min="777" max="777" width="16.140625" style="15" bestFit="1" customWidth="1"/>
    <col min="778" max="1020" width="8.85546875" style="15"/>
    <col min="1021" max="1021" width="33.42578125" style="15" customWidth="1"/>
    <col min="1022" max="1023" width="14.140625" style="15" customWidth="1"/>
    <col min="1024" max="1024" width="16.140625" style="15" customWidth="1"/>
    <col min="1025" max="1026" width="14.140625" style="15" customWidth="1"/>
    <col min="1027" max="1032" width="14.140625" style="15" bestFit="1" customWidth="1"/>
    <col min="1033" max="1033" width="16.140625" style="15" bestFit="1" customWidth="1"/>
    <col min="1034" max="1276" width="8.85546875" style="15"/>
    <col min="1277" max="1277" width="33.42578125" style="15" customWidth="1"/>
    <col min="1278" max="1279" width="14.140625" style="15" customWidth="1"/>
    <col min="1280" max="1280" width="16.140625" style="15" customWidth="1"/>
    <col min="1281" max="1282" width="14.140625" style="15" customWidth="1"/>
    <col min="1283" max="1288" width="14.140625" style="15" bestFit="1" customWidth="1"/>
    <col min="1289" max="1289" width="16.140625" style="15" bestFit="1" customWidth="1"/>
    <col min="1290" max="1532" width="8.85546875" style="15"/>
    <col min="1533" max="1533" width="33.42578125" style="15" customWidth="1"/>
    <col min="1534" max="1535" width="14.140625" style="15" customWidth="1"/>
    <col min="1536" max="1536" width="16.140625" style="15" customWidth="1"/>
    <col min="1537" max="1538" width="14.140625" style="15" customWidth="1"/>
    <col min="1539" max="1544" width="14.140625" style="15" bestFit="1" customWidth="1"/>
    <col min="1545" max="1545" width="16.140625" style="15" bestFit="1" customWidth="1"/>
    <col min="1546" max="1788" width="8.85546875" style="15"/>
    <col min="1789" max="1789" width="33.42578125" style="15" customWidth="1"/>
    <col min="1790" max="1791" width="14.140625" style="15" customWidth="1"/>
    <col min="1792" max="1792" width="16.140625" style="15" customWidth="1"/>
    <col min="1793" max="1794" width="14.140625" style="15" customWidth="1"/>
    <col min="1795" max="1800" width="14.140625" style="15" bestFit="1" customWidth="1"/>
    <col min="1801" max="1801" width="16.140625" style="15" bestFit="1" customWidth="1"/>
    <col min="1802" max="2044" width="8.85546875" style="15"/>
    <col min="2045" max="2045" width="33.42578125" style="15" customWidth="1"/>
    <col min="2046" max="2047" width="14.140625" style="15" customWidth="1"/>
    <col min="2048" max="2048" width="16.140625" style="15" customWidth="1"/>
    <col min="2049" max="2050" width="14.140625" style="15" customWidth="1"/>
    <col min="2051" max="2056" width="14.140625" style="15" bestFit="1" customWidth="1"/>
    <col min="2057" max="2057" width="16.140625" style="15" bestFit="1" customWidth="1"/>
    <col min="2058" max="2300" width="8.85546875" style="15"/>
    <col min="2301" max="2301" width="33.42578125" style="15" customWidth="1"/>
    <col min="2302" max="2303" width="14.140625" style="15" customWidth="1"/>
    <col min="2304" max="2304" width="16.140625" style="15" customWidth="1"/>
    <col min="2305" max="2306" width="14.140625" style="15" customWidth="1"/>
    <col min="2307" max="2312" width="14.140625" style="15" bestFit="1" customWidth="1"/>
    <col min="2313" max="2313" width="16.140625" style="15" bestFit="1" customWidth="1"/>
    <col min="2314" max="2556" width="8.85546875" style="15"/>
    <col min="2557" max="2557" width="33.42578125" style="15" customWidth="1"/>
    <col min="2558" max="2559" width="14.140625" style="15" customWidth="1"/>
    <col min="2560" max="2560" width="16.140625" style="15" customWidth="1"/>
    <col min="2561" max="2562" width="14.140625" style="15" customWidth="1"/>
    <col min="2563" max="2568" width="14.140625" style="15" bestFit="1" customWidth="1"/>
    <col min="2569" max="2569" width="16.140625" style="15" bestFit="1" customWidth="1"/>
    <col min="2570" max="2812" width="8.85546875" style="15"/>
    <col min="2813" max="2813" width="33.42578125" style="15" customWidth="1"/>
    <col min="2814" max="2815" width="14.140625" style="15" customWidth="1"/>
    <col min="2816" max="2816" width="16.140625" style="15" customWidth="1"/>
    <col min="2817" max="2818" width="14.140625" style="15" customWidth="1"/>
    <col min="2819" max="2824" width="14.140625" style="15" bestFit="1" customWidth="1"/>
    <col min="2825" max="2825" width="16.140625" style="15" bestFit="1" customWidth="1"/>
    <col min="2826" max="3068" width="8.85546875" style="15"/>
    <col min="3069" max="3069" width="33.42578125" style="15" customWidth="1"/>
    <col min="3070" max="3071" width="14.140625" style="15" customWidth="1"/>
    <col min="3072" max="3072" width="16.140625" style="15" customWidth="1"/>
    <col min="3073" max="3074" width="14.140625" style="15" customWidth="1"/>
    <col min="3075" max="3080" width="14.140625" style="15" bestFit="1" customWidth="1"/>
    <col min="3081" max="3081" width="16.140625" style="15" bestFit="1" customWidth="1"/>
    <col min="3082" max="3324" width="8.85546875" style="15"/>
    <col min="3325" max="3325" width="33.42578125" style="15" customWidth="1"/>
    <col min="3326" max="3327" width="14.140625" style="15" customWidth="1"/>
    <col min="3328" max="3328" width="16.140625" style="15" customWidth="1"/>
    <col min="3329" max="3330" width="14.140625" style="15" customWidth="1"/>
    <col min="3331" max="3336" width="14.140625" style="15" bestFit="1" customWidth="1"/>
    <col min="3337" max="3337" width="16.140625" style="15" bestFit="1" customWidth="1"/>
    <col min="3338" max="3580" width="8.85546875" style="15"/>
    <col min="3581" max="3581" width="33.42578125" style="15" customWidth="1"/>
    <col min="3582" max="3583" width="14.140625" style="15" customWidth="1"/>
    <col min="3584" max="3584" width="16.140625" style="15" customWidth="1"/>
    <col min="3585" max="3586" width="14.140625" style="15" customWidth="1"/>
    <col min="3587" max="3592" width="14.140625" style="15" bestFit="1" customWidth="1"/>
    <col min="3593" max="3593" width="16.140625" style="15" bestFit="1" customWidth="1"/>
    <col min="3594" max="3836" width="8.85546875" style="15"/>
    <col min="3837" max="3837" width="33.42578125" style="15" customWidth="1"/>
    <col min="3838" max="3839" width="14.140625" style="15" customWidth="1"/>
    <col min="3840" max="3840" width="16.140625" style="15" customWidth="1"/>
    <col min="3841" max="3842" width="14.140625" style="15" customWidth="1"/>
    <col min="3843" max="3848" width="14.140625" style="15" bestFit="1" customWidth="1"/>
    <col min="3849" max="3849" width="16.140625" style="15" bestFit="1" customWidth="1"/>
    <col min="3850" max="4092" width="8.85546875" style="15"/>
    <col min="4093" max="4093" width="33.42578125" style="15" customWidth="1"/>
    <col min="4094" max="4095" width="14.140625" style="15" customWidth="1"/>
    <col min="4096" max="4096" width="16.140625" style="15" customWidth="1"/>
    <col min="4097" max="4098" width="14.140625" style="15" customWidth="1"/>
    <col min="4099" max="4104" width="14.140625" style="15" bestFit="1" customWidth="1"/>
    <col min="4105" max="4105" width="16.140625" style="15" bestFit="1" customWidth="1"/>
    <col min="4106" max="4348" width="8.85546875" style="15"/>
    <col min="4349" max="4349" width="33.42578125" style="15" customWidth="1"/>
    <col min="4350" max="4351" width="14.140625" style="15" customWidth="1"/>
    <col min="4352" max="4352" width="16.140625" style="15" customWidth="1"/>
    <col min="4353" max="4354" width="14.140625" style="15" customWidth="1"/>
    <col min="4355" max="4360" width="14.140625" style="15" bestFit="1" customWidth="1"/>
    <col min="4361" max="4361" width="16.140625" style="15" bestFit="1" customWidth="1"/>
    <col min="4362" max="4604" width="8.85546875" style="15"/>
    <col min="4605" max="4605" width="33.42578125" style="15" customWidth="1"/>
    <col min="4606" max="4607" width="14.140625" style="15" customWidth="1"/>
    <col min="4608" max="4608" width="16.140625" style="15" customWidth="1"/>
    <col min="4609" max="4610" width="14.140625" style="15" customWidth="1"/>
    <col min="4611" max="4616" width="14.140625" style="15" bestFit="1" customWidth="1"/>
    <col min="4617" max="4617" width="16.140625" style="15" bestFit="1" customWidth="1"/>
    <col min="4618" max="4860" width="8.85546875" style="15"/>
    <col min="4861" max="4861" width="33.42578125" style="15" customWidth="1"/>
    <col min="4862" max="4863" width="14.140625" style="15" customWidth="1"/>
    <col min="4864" max="4864" width="16.140625" style="15" customWidth="1"/>
    <col min="4865" max="4866" width="14.140625" style="15" customWidth="1"/>
    <col min="4867" max="4872" width="14.140625" style="15" bestFit="1" customWidth="1"/>
    <col min="4873" max="4873" width="16.140625" style="15" bestFit="1" customWidth="1"/>
    <col min="4874" max="5116" width="8.85546875" style="15"/>
    <col min="5117" max="5117" width="33.42578125" style="15" customWidth="1"/>
    <col min="5118" max="5119" width="14.140625" style="15" customWidth="1"/>
    <col min="5120" max="5120" width="16.140625" style="15" customWidth="1"/>
    <col min="5121" max="5122" width="14.140625" style="15" customWidth="1"/>
    <col min="5123" max="5128" width="14.140625" style="15" bestFit="1" customWidth="1"/>
    <col min="5129" max="5129" width="16.140625" style="15" bestFit="1" customWidth="1"/>
    <col min="5130" max="5372" width="8.85546875" style="15"/>
    <col min="5373" max="5373" width="33.42578125" style="15" customWidth="1"/>
    <col min="5374" max="5375" width="14.140625" style="15" customWidth="1"/>
    <col min="5376" max="5376" width="16.140625" style="15" customWidth="1"/>
    <col min="5377" max="5378" width="14.140625" style="15" customWidth="1"/>
    <col min="5379" max="5384" width="14.140625" style="15" bestFit="1" customWidth="1"/>
    <col min="5385" max="5385" width="16.140625" style="15" bestFit="1" customWidth="1"/>
    <col min="5386" max="5628" width="8.85546875" style="15"/>
    <col min="5629" max="5629" width="33.42578125" style="15" customWidth="1"/>
    <col min="5630" max="5631" width="14.140625" style="15" customWidth="1"/>
    <col min="5632" max="5632" width="16.140625" style="15" customWidth="1"/>
    <col min="5633" max="5634" width="14.140625" style="15" customWidth="1"/>
    <col min="5635" max="5640" width="14.140625" style="15" bestFit="1" customWidth="1"/>
    <col min="5641" max="5641" width="16.140625" style="15" bestFit="1" customWidth="1"/>
    <col min="5642" max="5884" width="8.85546875" style="15"/>
    <col min="5885" max="5885" width="33.42578125" style="15" customWidth="1"/>
    <col min="5886" max="5887" width="14.140625" style="15" customWidth="1"/>
    <col min="5888" max="5888" width="16.140625" style="15" customWidth="1"/>
    <col min="5889" max="5890" width="14.140625" style="15" customWidth="1"/>
    <col min="5891" max="5896" width="14.140625" style="15" bestFit="1" customWidth="1"/>
    <col min="5897" max="5897" width="16.140625" style="15" bestFit="1" customWidth="1"/>
    <col min="5898" max="6140" width="8.85546875" style="15"/>
    <col min="6141" max="6141" width="33.42578125" style="15" customWidth="1"/>
    <col min="6142" max="6143" width="14.140625" style="15" customWidth="1"/>
    <col min="6144" max="6144" width="16.140625" style="15" customWidth="1"/>
    <col min="6145" max="6146" width="14.140625" style="15" customWidth="1"/>
    <col min="6147" max="6152" width="14.140625" style="15" bestFit="1" customWidth="1"/>
    <col min="6153" max="6153" width="16.140625" style="15" bestFit="1" customWidth="1"/>
    <col min="6154" max="6396" width="8.85546875" style="15"/>
    <col min="6397" max="6397" width="33.42578125" style="15" customWidth="1"/>
    <col min="6398" max="6399" width="14.140625" style="15" customWidth="1"/>
    <col min="6400" max="6400" width="16.140625" style="15" customWidth="1"/>
    <col min="6401" max="6402" width="14.140625" style="15" customWidth="1"/>
    <col min="6403" max="6408" width="14.140625" style="15" bestFit="1" customWidth="1"/>
    <col min="6409" max="6409" width="16.140625" style="15" bestFit="1" customWidth="1"/>
    <col min="6410" max="6652" width="8.85546875" style="15"/>
    <col min="6653" max="6653" width="33.42578125" style="15" customWidth="1"/>
    <col min="6654" max="6655" width="14.140625" style="15" customWidth="1"/>
    <col min="6656" max="6656" width="16.140625" style="15" customWidth="1"/>
    <col min="6657" max="6658" width="14.140625" style="15" customWidth="1"/>
    <col min="6659" max="6664" width="14.140625" style="15" bestFit="1" customWidth="1"/>
    <col min="6665" max="6665" width="16.140625" style="15" bestFit="1" customWidth="1"/>
    <col min="6666" max="6908" width="8.85546875" style="15"/>
    <col min="6909" max="6909" width="33.42578125" style="15" customWidth="1"/>
    <col min="6910" max="6911" width="14.140625" style="15" customWidth="1"/>
    <col min="6912" max="6912" width="16.140625" style="15" customWidth="1"/>
    <col min="6913" max="6914" width="14.140625" style="15" customWidth="1"/>
    <col min="6915" max="6920" width="14.140625" style="15" bestFit="1" customWidth="1"/>
    <col min="6921" max="6921" width="16.140625" style="15" bestFit="1" customWidth="1"/>
    <col min="6922" max="7164" width="8.85546875" style="15"/>
    <col min="7165" max="7165" width="33.42578125" style="15" customWidth="1"/>
    <col min="7166" max="7167" width="14.140625" style="15" customWidth="1"/>
    <col min="7168" max="7168" width="16.140625" style="15" customWidth="1"/>
    <col min="7169" max="7170" width="14.140625" style="15" customWidth="1"/>
    <col min="7171" max="7176" width="14.140625" style="15" bestFit="1" customWidth="1"/>
    <col min="7177" max="7177" width="16.140625" style="15" bestFit="1" customWidth="1"/>
    <col min="7178" max="7420" width="8.85546875" style="15"/>
    <col min="7421" max="7421" width="33.42578125" style="15" customWidth="1"/>
    <col min="7422" max="7423" width="14.140625" style="15" customWidth="1"/>
    <col min="7424" max="7424" width="16.140625" style="15" customWidth="1"/>
    <col min="7425" max="7426" width="14.140625" style="15" customWidth="1"/>
    <col min="7427" max="7432" width="14.140625" style="15" bestFit="1" customWidth="1"/>
    <col min="7433" max="7433" width="16.140625" style="15" bestFit="1" customWidth="1"/>
    <col min="7434" max="7676" width="8.85546875" style="15"/>
    <col min="7677" max="7677" width="33.42578125" style="15" customWidth="1"/>
    <col min="7678" max="7679" width="14.140625" style="15" customWidth="1"/>
    <col min="7680" max="7680" width="16.140625" style="15" customWidth="1"/>
    <col min="7681" max="7682" width="14.140625" style="15" customWidth="1"/>
    <col min="7683" max="7688" width="14.140625" style="15" bestFit="1" customWidth="1"/>
    <col min="7689" max="7689" width="16.140625" style="15" bestFit="1" customWidth="1"/>
    <col min="7690" max="7932" width="8.85546875" style="15"/>
    <col min="7933" max="7933" width="33.42578125" style="15" customWidth="1"/>
    <col min="7934" max="7935" width="14.140625" style="15" customWidth="1"/>
    <col min="7936" max="7936" width="16.140625" style="15" customWidth="1"/>
    <col min="7937" max="7938" width="14.140625" style="15" customWidth="1"/>
    <col min="7939" max="7944" width="14.140625" style="15" bestFit="1" customWidth="1"/>
    <col min="7945" max="7945" width="16.140625" style="15" bestFit="1" customWidth="1"/>
    <col min="7946" max="8188" width="8.85546875" style="15"/>
    <col min="8189" max="8189" width="33.42578125" style="15" customWidth="1"/>
    <col min="8190" max="8191" width="14.140625" style="15" customWidth="1"/>
    <col min="8192" max="8192" width="16.140625" style="15" customWidth="1"/>
    <col min="8193" max="8194" width="14.140625" style="15" customWidth="1"/>
    <col min="8195" max="8200" width="14.140625" style="15" bestFit="1" customWidth="1"/>
    <col min="8201" max="8201" width="16.140625" style="15" bestFit="1" customWidth="1"/>
    <col min="8202" max="8444" width="8.85546875" style="15"/>
    <col min="8445" max="8445" width="33.42578125" style="15" customWidth="1"/>
    <col min="8446" max="8447" width="14.140625" style="15" customWidth="1"/>
    <col min="8448" max="8448" width="16.140625" style="15" customWidth="1"/>
    <col min="8449" max="8450" width="14.140625" style="15" customWidth="1"/>
    <col min="8451" max="8456" width="14.140625" style="15" bestFit="1" customWidth="1"/>
    <col min="8457" max="8457" width="16.140625" style="15" bestFit="1" customWidth="1"/>
    <col min="8458" max="8700" width="8.85546875" style="15"/>
    <col min="8701" max="8701" width="33.42578125" style="15" customWidth="1"/>
    <col min="8702" max="8703" width="14.140625" style="15" customWidth="1"/>
    <col min="8704" max="8704" width="16.140625" style="15" customWidth="1"/>
    <col min="8705" max="8706" width="14.140625" style="15" customWidth="1"/>
    <col min="8707" max="8712" width="14.140625" style="15" bestFit="1" customWidth="1"/>
    <col min="8713" max="8713" width="16.140625" style="15" bestFit="1" customWidth="1"/>
    <col min="8714" max="8956" width="8.85546875" style="15"/>
    <col min="8957" max="8957" width="33.42578125" style="15" customWidth="1"/>
    <col min="8958" max="8959" width="14.140625" style="15" customWidth="1"/>
    <col min="8960" max="8960" width="16.140625" style="15" customWidth="1"/>
    <col min="8961" max="8962" width="14.140625" style="15" customWidth="1"/>
    <col min="8963" max="8968" width="14.140625" style="15" bestFit="1" customWidth="1"/>
    <col min="8969" max="8969" width="16.140625" style="15" bestFit="1" customWidth="1"/>
    <col min="8970" max="9212" width="8.85546875" style="15"/>
    <col min="9213" max="9213" width="33.42578125" style="15" customWidth="1"/>
    <col min="9214" max="9215" width="14.140625" style="15" customWidth="1"/>
    <col min="9216" max="9216" width="16.140625" style="15" customWidth="1"/>
    <col min="9217" max="9218" width="14.140625" style="15" customWidth="1"/>
    <col min="9219" max="9224" width="14.140625" style="15" bestFit="1" customWidth="1"/>
    <col min="9225" max="9225" width="16.140625" style="15" bestFit="1" customWidth="1"/>
    <col min="9226" max="9468" width="8.85546875" style="15"/>
    <col min="9469" max="9469" width="33.42578125" style="15" customWidth="1"/>
    <col min="9470" max="9471" width="14.140625" style="15" customWidth="1"/>
    <col min="9472" max="9472" width="16.140625" style="15" customWidth="1"/>
    <col min="9473" max="9474" width="14.140625" style="15" customWidth="1"/>
    <col min="9475" max="9480" width="14.140625" style="15" bestFit="1" customWidth="1"/>
    <col min="9481" max="9481" width="16.140625" style="15" bestFit="1" customWidth="1"/>
    <col min="9482" max="9724" width="8.85546875" style="15"/>
    <col min="9725" max="9725" width="33.42578125" style="15" customWidth="1"/>
    <col min="9726" max="9727" width="14.140625" style="15" customWidth="1"/>
    <col min="9728" max="9728" width="16.140625" style="15" customWidth="1"/>
    <col min="9729" max="9730" width="14.140625" style="15" customWidth="1"/>
    <col min="9731" max="9736" width="14.140625" style="15" bestFit="1" customWidth="1"/>
    <col min="9737" max="9737" width="16.140625" style="15" bestFit="1" customWidth="1"/>
    <col min="9738" max="9980" width="8.85546875" style="15"/>
    <col min="9981" max="9981" width="33.42578125" style="15" customWidth="1"/>
    <col min="9982" max="9983" width="14.140625" style="15" customWidth="1"/>
    <col min="9984" max="9984" width="16.140625" style="15" customWidth="1"/>
    <col min="9985" max="9986" width="14.140625" style="15" customWidth="1"/>
    <col min="9987" max="9992" width="14.140625" style="15" bestFit="1" customWidth="1"/>
    <col min="9993" max="9993" width="16.140625" style="15" bestFit="1" customWidth="1"/>
    <col min="9994" max="10236" width="8.85546875" style="15"/>
    <col min="10237" max="10237" width="33.42578125" style="15" customWidth="1"/>
    <col min="10238" max="10239" width="14.140625" style="15" customWidth="1"/>
    <col min="10240" max="10240" width="16.140625" style="15" customWidth="1"/>
    <col min="10241" max="10242" width="14.140625" style="15" customWidth="1"/>
    <col min="10243" max="10248" width="14.140625" style="15" bestFit="1" customWidth="1"/>
    <col min="10249" max="10249" width="16.140625" style="15" bestFit="1" customWidth="1"/>
    <col min="10250" max="10492" width="8.85546875" style="15"/>
    <col min="10493" max="10493" width="33.42578125" style="15" customWidth="1"/>
    <col min="10494" max="10495" width="14.140625" style="15" customWidth="1"/>
    <col min="10496" max="10496" width="16.140625" style="15" customWidth="1"/>
    <col min="10497" max="10498" width="14.140625" style="15" customWidth="1"/>
    <col min="10499" max="10504" width="14.140625" style="15" bestFit="1" customWidth="1"/>
    <col min="10505" max="10505" width="16.140625" style="15" bestFit="1" customWidth="1"/>
    <col min="10506" max="10748" width="8.85546875" style="15"/>
    <col min="10749" max="10749" width="33.42578125" style="15" customWidth="1"/>
    <col min="10750" max="10751" width="14.140625" style="15" customWidth="1"/>
    <col min="10752" max="10752" width="16.140625" style="15" customWidth="1"/>
    <col min="10753" max="10754" width="14.140625" style="15" customWidth="1"/>
    <col min="10755" max="10760" width="14.140625" style="15" bestFit="1" customWidth="1"/>
    <col min="10761" max="10761" width="16.140625" style="15" bestFit="1" customWidth="1"/>
    <col min="10762" max="11004" width="8.85546875" style="15"/>
    <col min="11005" max="11005" width="33.42578125" style="15" customWidth="1"/>
    <col min="11006" max="11007" width="14.140625" style="15" customWidth="1"/>
    <col min="11008" max="11008" width="16.140625" style="15" customWidth="1"/>
    <col min="11009" max="11010" width="14.140625" style="15" customWidth="1"/>
    <col min="11011" max="11016" width="14.140625" style="15" bestFit="1" customWidth="1"/>
    <col min="11017" max="11017" width="16.140625" style="15" bestFit="1" customWidth="1"/>
    <col min="11018" max="11260" width="8.85546875" style="15"/>
    <col min="11261" max="11261" width="33.42578125" style="15" customWidth="1"/>
    <col min="11262" max="11263" width="14.140625" style="15" customWidth="1"/>
    <col min="11264" max="11264" width="16.140625" style="15" customWidth="1"/>
    <col min="11265" max="11266" width="14.140625" style="15" customWidth="1"/>
    <col min="11267" max="11272" width="14.140625" style="15" bestFit="1" customWidth="1"/>
    <col min="11273" max="11273" width="16.140625" style="15" bestFit="1" customWidth="1"/>
    <col min="11274" max="11516" width="8.85546875" style="15"/>
    <col min="11517" max="11517" width="33.42578125" style="15" customWidth="1"/>
    <col min="11518" max="11519" width="14.140625" style="15" customWidth="1"/>
    <col min="11520" max="11520" width="16.140625" style="15" customWidth="1"/>
    <col min="11521" max="11522" width="14.140625" style="15" customWidth="1"/>
    <col min="11523" max="11528" width="14.140625" style="15" bestFit="1" customWidth="1"/>
    <col min="11529" max="11529" width="16.140625" style="15" bestFit="1" customWidth="1"/>
    <col min="11530" max="11772" width="8.85546875" style="15"/>
    <col min="11773" max="11773" width="33.42578125" style="15" customWidth="1"/>
    <col min="11774" max="11775" width="14.140625" style="15" customWidth="1"/>
    <col min="11776" max="11776" width="16.140625" style="15" customWidth="1"/>
    <col min="11777" max="11778" width="14.140625" style="15" customWidth="1"/>
    <col min="11779" max="11784" width="14.140625" style="15" bestFit="1" customWidth="1"/>
    <col min="11785" max="11785" width="16.140625" style="15" bestFit="1" customWidth="1"/>
    <col min="11786" max="12028" width="8.85546875" style="15"/>
    <col min="12029" max="12029" width="33.42578125" style="15" customWidth="1"/>
    <col min="12030" max="12031" width="14.140625" style="15" customWidth="1"/>
    <col min="12032" max="12032" width="16.140625" style="15" customWidth="1"/>
    <col min="12033" max="12034" width="14.140625" style="15" customWidth="1"/>
    <col min="12035" max="12040" width="14.140625" style="15" bestFit="1" customWidth="1"/>
    <col min="12041" max="12041" width="16.140625" style="15" bestFit="1" customWidth="1"/>
    <col min="12042" max="12284" width="8.85546875" style="15"/>
    <col min="12285" max="12285" width="33.42578125" style="15" customWidth="1"/>
    <col min="12286" max="12287" width="14.140625" style="15" customWidth="1"/>
    <col min="12288" max="12288" width="16.140625" style="15" customWidth="1"/>
    <col min="12289" max="12290" width="14.140625" style="15" customWidth="1"/>
    <col min="12291" max="12296" width="14.140625" style="15" bestFit="1" customWidth="1"/>
    <col min="12297" max="12297" width="16.140625" style="15" bestFit="1" customWidth="1"/>
    <col min="12298" max="12540" width="8.85546875" style="15"/>
    <col min="12541" max="12541" width="33.42578125" style="15" customWidth="1"/>
    <col min="12542" max="12543" width="14.140625" style="15" customWidth="1"/>
    <col min="12544" max="12544" width="16.140625" style="15" customWidth="1"/>
    <col min="12545" max="12546" width="14.140625" style="15" customWidth="1"/>
    <col min="12547" max="12552" width="14.140625" style="15" bestFit="1" customWidth="1"/>
    <col min="12553" max="12553" width="16.140625" style="15" bestFit="1" customWidth="1"/>
    <col min="12554" max="12796" width="8.85546875" style="15"/>
    <col min="12797" max="12797" width="33.42578125" style="15" customWidth="1"/>
    <col min="12798" max="12799" width="14.140625" style="15" customWidth="1"/>
    <col min="12800" max="12800" width="16.140625" style="15" customWidth="1"/>
    <col min="12801" max="12802" width="14.140625" style="15" customWidth="1"/>
    <col min="12803" max="12808" width="14.140625" style="15" bestFit="1" customWidth="1"/>
    <col min="12809" max="12809" width="16.140625" style="15" bestFit="1" customWidth="1"/>
    <col min="12810" max="13052" width="8.85546875" style="15"/>
    <col min="13053" max="13053" width="33.42578125" style="15" customWidth="1"/>
    <col min="13054" max="13055" width="14.140625" style="15" customWidth="1"/>
    <col min="13056" max="13056" width="16.140625" style="15" customWidth="1"/>
    <col min="13057" max="13058" width="14.140625" style="15" customWidth="1"/>
    <col min="13059" max="13064" width="14.140625" style="15" bestFit="1" customWidth="1"/>
    <col min="13065" max="13065" width="16.140625" style="15" bestFit="1" customWidth="1"/>
    <col min="13066" max="13308" width="8.85546875" style="15"/>
    <col min="13309" max="13309" width="33.42578125" style="15" customWidth="1"/>
    <col min="13310" max="13311" width="14.140625" style="15" customWidth="1"/>
    <col min="13312" max="13312" width="16.140625" style="15" customWidth="1"/>
    <col min="13313" max="13314" width="14.140625" style="15" customWidth="1"/>
    <col min="13315" max="13320" width="14.140625" style="15" bestFit="1" customWidth="1"/>
    <col min="13321" max="13321" width="16.140625" style="15" bestFit="1" customWidth="1"/>
    <col min="13322" max="13564" width="8.85546875" style="15"/>
    <col min="13565" max="13565" width="33.42578125" style="15" customWidth="1"/>
    <col min="13566" max="13567" width="14.140625" style="15" customWidth="1"/>
    <col min="13568" max="13568" width="16.140625" style="15" customWidth="1"/>
    <col min="13569" max="13570" width="14.140625" style="15" customWidth="1"/>
    <col min="13571" max="13576" width="14.140625" style="15" bestFit="1" customWidth="1"/>
    <col min="13577" max="13577" width="16.140625" style="15" bestFit="1" customWidth="1"/>
    <col min="13578" max="13820" width="8.85546875" style="15"/>
    <col min="13821" max="13821" width="33.42578125" style="15" customWidth="1"/>
    <col min="13822" max="13823" width="14.140625" style="15" customWidth="1"/>
    <col min="13824" max="13824" width="16.140625" style="15" customWidth="1"/>
    <col min="13825" max="13826" width="14.140625" style="15" customWidth="1"/>
    <col min="13827" max="13832" width="14.140625" style="15" bestFit="1" customWidth="1"/>
    <col min="13833" max="13833" width="16.140625" style="15" bestFit="1" customWidth="1"/>
    <col min="13834" max="14076" width="8.85546875" style="15"/>
    <col min="14077" max="14077" width="33.42578125" style="15" customWidth="1"/>
    <col min="14078" max="14079" width="14.140625" style="15" customWidth="1"/>
    <col min="14080" max="14080" width="16.140625" style="15" customWidth="1"/>
    <col min="14081" max="14082" width="14.140625" style="15" customWidth="1"/>
    <col min="14083" max="14088" width="14.140625" style="15" bestFit="1" customWidth="1"/>
    <col min="14089" max="14089" width="16.140625" style="15" bestFit="1" customWidth="1"/>
    <col min="14090" max="14332" width="8.85546875" style="15"/>
    <col min="14333" max="14333" width="33.42578125" style="15" customWidth="1"/>
    <col min="14334" max="14335" width="14.140625" style="15" customWidth="1"/>
    <col min="14336" max="14336" width="16.140625" style="15" customWidth="1"/>
    <col min="14337" max="14338" width="14.140625" style="15" customWidth="1"/>
    <col min="14339" max="14344" width="14.140625" style="15" bestFit="1" customWidth="1"/>
    <col min="14345" max="14345" width="16.140625" style="15" bestFit="1" customWidth="1"/>
    <col min="14346" max="14588" width="8.85546875" style="15"/>
    <col min="14589" max="14589" width="33.42578125" style="15" customWidth="1"/>
    <col min="14590" max="14591" width="14.140625" style="15" customWidth="1"/>
    <col min="14592" max="14592" width="16.140625" style="15" customWidth="1"/>
    <col min="14593" max="14594" width="14.140625" style="15" customWidth="1"/>
    <col min="14595" max="14600" width="14.140625" style="15" bestFit="1" customWidth="1"/>
    <col min="14601" max="14601" width="16.140625" style="15" bestFit="1" customWidth="1"/>
    <col min="14602" max="14844" width="8.85546875" style="15"/>
    <col min="14845" max="14845" width="33.42578125" style="15" customWidth="1"/>
    <col min="14846" max="14847" width="14.140625" style="15" customWidth="1"/>
    <col min="14848" max="14848" width="16.140625" style="15" customWidth="1"/>
    <col min="14849" max="14850" width="14.140625" style="15" customWidth="1"/>
    <col min="14851" max="14856" width="14.140625" style="15" bestFit="1" customWidth="1"/>
    <col min="14857" max="14857" width="16.140625" style="15" bestFit="1" customWidth="1"/>
    <col min="14858" max="15100" width="8.85546875" style="15"/>
    <col min="15101" max="15101" width="33.42578125" style="15" customWidth="1"/>
    <col min="15102" max="15103" width="14.140625" style="15" customWidth="1"/>
    <col min="15104" max="15104" width="16.140625" style="15" customWidth="1"/>
    <col min="15105" max="15106" width="14.140625" style="15" customWidth="1"/>
    <col min="15107" max="15112" width="14.140625" style="15" bestFit="1" customWidth="1"/>
    <col min="15113" max="15113" width="16.140625" style="15" bestFit="1" customWidth="1"/>
    <col min="15114" max="15356" width="8.85546875" style="15"/>
    <col min="15357" max="15357" width="33.42578125" style="15" customWidth="1"/>
    <col min="15358" max="15359" width="14.140625" style="15" customWidth="1"/>
    <col min="15360" max="15360" width="16.140625" style="15" customWidth="1"/>
    <col min="15361" max="15362" width="14.140625" style="15" customWidth="1"/>
    <col min="15363" max="15368" width="14.140625" style="15" bestFit="1" customWidth="1"/>
    <col min="15369" max="15369" width="16.140625" style="15" bestFit="1" customWidth="1"/>
    <col min="15370" max="15612" width="8.85546875" style="15"/>
    <col min="15613" max="15613" width="33.42578125" style="15" customWidth="1"/>
    <col min="15614" max="15615" width="14.140625" style="15" customWidth="1"/>
    <col min="15616" max="15616" width="16.140625" style="15" customWidth="1"/>
    <col min="15617" max="15618" width="14.140625" style="15" customWidth="1"/>
    <col min="15619" max="15624" width="14.140625" style="15" bestFit="1" customWidth="1"/>
    <col min="15625" max="15625" width="16.140625" style="15" bestFit="1" customWidth="1"/>
    <col min="15626" max="15868" width="8.85546875" style="15"/>
    <col min="15869" max="15869" width="33.42578125" style="15" customWidth="1"/>
    <col min="15870" max="15871" width="14.140625" style="15" customWidth="1"/>
    <col min="15872" max="15872" width="16.140625" style="15" customWidth="1"/>
    <col min="15873" max="15874" width="14.140625" style="15" customWidth="1"/>
    <col min="15875" max="15880" width="14.140625" style="15" bestFit="1" customWidth="1"/>
    <col min="15881" max="15881" width="16.140625" style="15" bestFit="1" customWidth="1"/>
    <col min="15882" max="16124" width="8.85546875" style="15"/>
    <col min="16125" max="16125" width="33.42578125" style="15" customWidth="1"/>
    <col min="16126" max="16127" width="14.140625" style="15" customWidth="1"/>
    <col min="16128" max="16128" width="16.140625" style="15" customWidth="1"/>
    <col min="16129" max="16130" width="14.140625" style="15" customWidth="1"/>
    <col min="16131" max="16136" width="14.140625" style="15" bestFit="1" customWidth="1"/>
    <col min="16137" max="16137" width="16.140625" style="15" bestFit="1" customWidth="1"/>
    <col min="16138" max="16370" width="8.85546875" style="15"/>
    <col min="16371" max="16384" width="8.85546875" style="15" customWidth="1"/>
  </cols>
  <sheetData>
    <row r="2" spans="2:9" x14ac:dyDescent="0.25">
      <c r="B2" s="2" t="s">
        <v>152</v>
      </c>
    </row>
    <row r="4" spans="2:9" x14ac:dyDescent="0.25">
      <c r="B4" s="2" t="s">
        <v>92</v>
      </c>
    </row>
    <row r="5" spans="2:9" ht="26.25" customHeight="1" x14ac:dyDescent="0.25">
      <c r="B5" s="58" t="s">
        <v>19</v>
      </c>
      <c r="C5" s="59">
        <v>2023</v>
      </c>
      <c r="D5" s="60">
        <v>2024</v>
      </c>
      <c r="E5" s="61">
        <v>2025</v>
      </c>
    </row>
    <row r="6" spans="2:9" ht="21" customHeight="1" x14ac:dyDescent="0.25">
      <c r="B6" s="31" t="s">
        <v>5</v>
      </c>
      <c r="C6" s="26">
        <v>5901</v>
      </c>
      <c r="D6" s="27">
        <v>4781</v>
      </c>
      <c r="E6" s="28">
        <v>2524</v>
      </c>
    </row>
    <row r="7" spans="2:9" ht="21" customHeight="1" x14ac:dyDescent="0.25">
      <c r="B7" s="20" t="s">
        <v>8</v>
      </c>
      <c r="C7" s="29">
        <v>1234</v>
      </c>
      <c r="D7" s="16">
        <v>1459</v>
      </c>
      <c r="E7" s="17">
        <v>1849</v>
      </c>
    </row>
    <row r="8" spans="2:9" ht="21" customHeight="1" x14ac:dyDescent="0.25">
      <c r="B8" s="20" t="s">
        <v>6</v>
      </c>
      <c r="C8" s="29">
        <v>1952</v>
      </c>
      <c r="D8" s="16">
        <v>1422</v>
      </c>
      <c r="E8" s="17">
        <v>1508</v>
      </c>
    </row>
    <row r="9" spans="2:9" ht="21" customHeight="1" x14ac:dyDescent="0.25">
      <c r="B9" s="20" t="s">
        <v>10</v>
      </c>
      <c r="C9" s="29">
        <v>501</v>
      </c>
      <c r="D9" s="16">
        <v>874</v>
      </c>
      <c r="E9" s="17">
        <v>1465</v>
      </c>
    </row>
    <row r="10" spans="2:9" ht="21" customHeight="1" x14ac:dyDescent="0.25">
      <c r="B10" s="20" t="s">
        <v>7</v>
      </c>
      <c r="C10" s="29">
        <v>1507</v>
      </c>
      <c r="D10" s="16">
        <v>1061</v>
      </c>
      <c r="E10" s="17">
        <v>996</v>
      </c>
    </row>
    <row r="11" spans="2:9" ht="21" customHeight="1" x14ac:dyDescent="0.25">
      <c r="B11" s="20" t="s">
        <v>2</v>
      </c>
      <c r="C11" s="29">
        <v>702</v>
      </c>
      <c r="D11" s="16">
        <v>719</v>
      </c>
      <c r="E11" s="17">
        <v>895</v>
      </c>
    </row>
    <row r="12" spans="2:9" ht="21" customHeight="1" x14ac:dyDescent="0.25">
      <c r="B12" s="20" t="s">
        <v>48</v>
      </c>
      <c r="C12" s="29">
        <v>1154</v>
      </c>
      <c r="D12" s="16">
        <v>720</v>
      </c>
      <c r="E12" s="17">
        <v>751</v>
      </c>
    </row>
    <row r="13" spans="2:9" ht="21" customHeight="1" x14ac:dyDescent="0.25">
      <c r="B13" s="20" t="s">
        <v>3</v>
      </c>
      <c r="C13" s="29">
        <v>2140</v>
      </c>
      <c r="D13" s="16">
        <v>2072</v>
      </c>
      <c r="E13" s="17">
        <v>2570</v>
      </c>
    </row>
    <row r="14" spans="2:9" ht="21" customHeight="1" x14ac:dyDescent="0.25">
      <c r="B14" s="21" t="s">
        <v>1</v>
      </c>
      <c r="C14" s="30">
        <v>15091</v>
      </c>
      <c r="D14" s="18">
        <v>13108</v>
      </c>
      <c r="E14" s="19">
        <v>12558</v>
      </c>
      <c r="G14" s="162"/>
      <c r="H14" s="162"/>
      <c r="I14" s="162"/>
    </row>
    <row r="15" spans="2:9" x14ac:dyDescent="0.25">
      <c r="B15" s="22"/>
      <c r="C15" s="22"/>
      <c r="D15" s="22"/>
    </row>
    <row r="16" spans="2:9" x14ac:dyDescent="0.25">
      <c r="B16" s="22"/>
      <c r="C16" s="22"/>
      <c r="D16" s="22"/>
    </row>
    <row r="17" spans="2:7" x14ac:dyDescent="0.25">
      <c r="B17" s="22"/>
      <c r="C17" s="22"/>
      <c r="D17" s="22"/>
    </row>
    <row r="18" spans="2:7" ht="24" customHeight="1" x14ac:dyDescent="0.25">
      <c r="B18" s="2" t="s">
        <v>93</v>
      </c>
      <c r="D18" s="22"/>
    </row>
    <row r="19" spans="2:7" ht="27.75" customHeight="1" x14ac:dyDescent="0.25">
      <c r="B19" s="105" t="s">
        <v>19</v>
      </c>
      <c r="C19" s="105">
        <v>2023</v>
      </c>
      <c r="D19" s="106">
        <v>2024</v>
      </c>
      <c r="E19" s="107">
        <v>2025</v>
      </c>
    </row>
    <row r="20" spans="2:7" ht="27.75" customHeight="1" x14ac:dyDescent="0.25">
      <c r="B20" s="31" t="s">
        <v>8</v>
      </c>
      <c r="C20" s="32">
        <v>148</v>
      </c>
      <c r="D20" s="33">
        <v>177</v>
      </c>
      <c r="E20" s="34">
        <v>209</v>
      </c>
    </row>
    <row r="21" spans="2:7" ht="27.75" customHeight="1" x14ac:dyDescent="0.25">
      <c r="B21" s="20" t="s">
        <v>10</v>
      </c>
      <c r="C21" s="35">
        <v>120</v>
      </c>
      <c r="D21" s="36">
        <v>143</v>
      </c>
      <c r="E21" s="37">
        <v>191</v>
      </c>
    </row>
    <row r="22" spans="2:7" ht="27.75" customHeight="1" x14ac:dyDescent="0.25">
      <c r="B22" s="20" t="s">
        <v>2</v>
      </c>
      <c r="C22" s="35">
        <v>36</v>
      </c>
      <c r="D22" s="36">
        <v>50</v>
      </c>
      <c r="E22" s="37">
        <v>79</v>
      </c>
    </row>
    <row r="23" spans="2:7" ht="27.75" customHeight="1" x14ac:dyDescent="0.25">
      <c r="B23" s="20" t="s">
        <v>7</v>
      </c>
      <c r="C23" s="35">
        <v>81</v>
      </c>
      <c r="D23" s="36">
        <v>122</v>
      </c>
      <c r="E23" s="37">
        <v>78</v>
      </c>
    </row>
    <row r="24" spans="2:7" ht="27.75" customHeight="1" x14ac:dyDescent="0.25">
      <c r="B24" s="20" t="s">
        <v>0</v>
      </c>
      <c r="C24" s="35">
        <v>53</v>
      </c>
      <c r="D24" s="36">
        <v>57</v>
      </c>
      <c r="E24" s="37">
        <v>72</v>
      </c>
    </row>
    <row r="25" spans="2:7" ht="27.75" customHeight="1" x14ac:dyDescent="0.25">
      <c r="B25" s="20" t="s">
        <v>6</v>
      </c>
      <c r="C25" s="35">
        <v>35</v>
      </c>
      <c r="D25" s="36">
        <v>33</v>
      </c>
      <c r="E25" s="37">
        <v>45</v>
      </c>
    </row>
    <row r="26" spans="2:7" ht="27.75" customHeight="1" x14ac:dyDescent="0.25">
      <c r="B26" s="20" t="s">
        <v>11</v>
      </c>
      <c r="C26" s="35">
        <v>40</v>
      </c>
      <c r="D26" s="36">
        <v>44</v>
      </c>
      <c r="E26" s="37">
        <v>41</v>
      </c>
    </row>
    <row r="27" spans="2:7" ht="27.75" customHeight="1" x14ac:dyDescent="0.25">
      <c r="B27" s="20" t="s">
        <v>3</v>
      </c>
      <c r="C27" s="35">
        <v>213</v>
      </c>
      <c r="D27" s="36">
        <v>210</v>
      </c>
      <c r="E27" s="37">
        <v>245</v>
      </c>
    </row>
    <row r="28" spans="2:7" ht="27.75" customHeight="1" x14ac:dyDescent="0.25">
      <c r="B28" s="21" t="s">
        <v>4</v>
      </c>
      <c r="C28" s="38">
        <v>726</v>
      </c>
      <c r="D28" s="39">
        <v>836</v>
      </c>
      <c r="E28" s="40">
        <v>960</v>
      </c>
    </row>
    <row r="31" spans="2:7" x14ac:dyDescent="0.25">
      <c r="B31" s="22"/>
      <c r="C31" s="22"/>
      <c r="D31" s="22"/>
      <c r="E31" s="22"/>
      <c r="F31" s="23"/>
      <c r="G31" s="23"/>
    </row>
    <row r="32" spans="2:7" x14ac:dyDescent="0.25">
      <c r="B32" s="22"/>
      <c r="C32" s="22"/>
      <c r="D32" s="22"/>
      <c r="E32" s="24"/>
      <c r="F32" s="24"/>
      <c r="G32" s="24"/>
    </row>
    <row r="33" spans="2:7" x14ac:dyDescent="0.25">
      <c r="B33" s="22"/>
      <c r="C33" s="22"/>
      <c r="D33" s="22"/>
      <c r="E33" s="24"/>
      <c r="F33" s="24"/>
      <c r="G33" s="24"/>
    </row>
    <row r="45" spans="2:7" x14ac:dyDescent="0.25">
      <c r="B45" s="25"/>
    </row>
    <row r="54" spans="2:3" x14ac:dyDescent="0.25">
      <c r="B54" s="22"/>
      <c r="C54" s="22"/>
    </row>
    <row r="55" spans="2:3" x14ac:dyDescent="0.25">
      <c r="B55" s="22"/>
      <c r="C55" s="22"/>
    </row>
    <row r="56" spans="2:3" x14ac:dyDescent="0.25">
      <c r="B56" s="22"/>
      <c r="C56" s="22"/>
    </row>
    <row r="57" spans="2:3" x14ac:dyDescent="0.25">
      <c r="B57" s="22"/>
      <c r="C57" s="22"/>
    </row>
    <row r="58" spans="2:3" x14ac:dyDescent="0.25">
      <c r="B58" s="22"/>
      <c r="C58" s="22"/>
    </row>
    <row r="59" spans="2:3" x14ac:dyDescent="0.25">
      <c r="B59" s="22"/>
      <c r="C59" s="22"/>
    </row>
    <row r="60" spans="2:3" x14ac:dyDescent="0.25">
      <c r="B60" s="22"/>
      <c r="C60" s="22"/>
    </row>
    <row r="61" spans="2:3" x14ac:dyDescent="0.25">
      <c r="B61" s="22"/>
      <c r="C61" s="22"/>
    </row>
    <row r="62" spans="2:3" x14ac:dyDescent="0.25">
      <c r="B62" s="22"/>
      <c r="C62" s="22"/>
    </row>
    <row r="63" spans="2:3" x14ac:dyDescent="0.25">
      <c r="B63" s="22"/>
      <c r="C63" s="22"/>
    </row>
    <row r="64" spans="2:3" x14ac:dyDescent="0.25">
      <c r="B64" s="22"/>
      <c r="C64" s="22"/>
    </row>
    <row r="65" spans="2:3" x14ac:dyDescent="0.25">
      <c r="B65" s="22"/>
      <c r="C65" s="22"/>
    </row>
    <row r="66" spans="2:3" x14ac:dyDescent="0.25">
      <c r="B66" s="22"/>
      <c r="C66" s="22"/>
    </row>
    <row r="67" spans="2:3" x14ac:dyDescent="0.25">
      <c r="B67" s="22"/>
      <c r="C67" s="22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C28"/>
  <sheetViews>
    <sheetView zoomScale="93" zoomScaleNormal="93" workbookViewId="0">
      <selection activeCell="C6" sqref="C6"/>
    </sheetView>
  </sheetViews>
  <sheetFormatPr defaultColWidth="8.85546875" defaultRowHeight="12.75" x14ac:dyDescent="0.2"/>
  <cols>
    <col min="1" max="1" width="8.85546875" style="184"/>
    <col min="2" max="2" width="33.42578125" style="184" bestFit="1" customWidth="1"/>
    <col min="3" max="3" width="17" style="184" bestFit="1" customWidth="1"/>
    <col min="4" max="4" width="10.85546875" style="184" bestFit="1" customWidth="1"/>
    <col min="5" max="5" width="24.140625" style="184" customWidth="1"/>
    <col min="6" max="6" width="11.140625" style="184" customWidth="1"/>
    <col min="7" max="15" width="8.85546875" style="184"/>
    <col min="16" max="17" width="11.85546875" style="184" bestFit="1" customWidth="1"/>
    <col min="18" max="27" width="8.85546875" style="184"/>
    <col min="28" max="28" width="10.5703125" style="184" bestFit="1" customWidth="1"/>
    <col min="29" max="16384" width="8.85546875" style="184"/>
  </cols>
  <sheetData>
    <row r="2" spans="2:29" s="184" customFormat="1" ht="15.75" x14ac:dyDescent="0.25">
      <c r="B2" s="2" t="s">
        <v>148</v>
      </c>
    </row>
    <row r="3" spans="2:29" s="184" customFormat="1" ht="32.25" customHeight="1" x14ac:dyDescent="0.25">
      <c r="B3" s="1"/>
      <c r="C3" s="108" t="s">
        <v>23</v>
      </c>
      <c r="D3" s="108" t="s">
        <v>24</v>
      </c>
      <c r="E3" s="108" t="s">
        <v>25</v>
      </c>
      <c r="F3" s="102" t="s">
        <v>26</v>
      </c>
      <c r="G3" s="14"/>
      <c r="H3" s="14"/>
    </row>
    <row r="4" spans="2:29" s="184" customFormat="1" ht="22.5" customHeight="1" x14ac:dyDescent="0.25">
      <c r="B4" s="41" t="s">
        <v>27</v>
      </c>
      <c r="C4" s="42">
        <v>58943464</v>
      </c>
      <c r="D4" s="42">
        <v>13518</v>
      </c>
      <c r="E4" s="42">
        <v>229.33840467876132</v>
      </c>
      <c r="F4" s="43"/>
      <c r="G4" s="14"/>
      <c r="H4" s="14"/>
    </row>
    <row r="5" spans="2:29" s="184" customFormat="1" ht="22.5" customHeight="1" x14ac:dyDescent="0.25">
      <c r="B5" s="62" t="s">
        <v>28</v>
      </c>
      <c r="C5" s="44">
        <v>4251868</v>
      </c>
      <c r="D5" s="44">
        <v>873</v>
      </c>
      <c r="E5" s="44">
        <v>205.32151985903607</v>
      </c>
      <c r="F5" s="45">
        <v>6.4580559254327561</v>
      </c>
      <c r="G5" s="14"/>
      <c r="H5" s="14"/>
      <c r="AA5" s="185"/>
      <c r="AB5" s="185"/>
      <c r="AC5" s="185"/>
    </row>
    <row r="6" spans="2:29" s="184" customFormat="1" ht="22.5" customHeight="1" x14ac:dyDescent="0.25">
      <c r="B6" s="62" t="s">
        <v>29</v>
      </c>
      <c r="C6" s="44">
        <v>122532</v>
      </c>
      <c r="D6" s="44">
        <v>15</v>
      </c>
      <c r="E6" s="44">
        <v>122.41700127313682</v>
      </c>
      <c r="F6" s="45">
        <v>0.11096316023080337</v>
      </c>
      <c r="G6" s="14"/>
      <c r="H6" s="14"/>
      <c r="AA6" s="185"/>
      <c r="AB6" s="185"/>
      <c r="AC6" s="185"/>
    </row>
    <row r="7" spans="2:29" s="184" customFormat="1" ht="22.5" customHeight="1" x14ac:dyDescent="0.25">
      <c r="B7" s="62" t="s">
        <v>30</v>
      </c>
      <c r="C7" s="44">
        <v>1510143</v>
      </c>
      <c r="D7" s="44">
        <v>270</v>
      </c>
      <c r="E7" s="44">
        <v>178.79101515551838</v>
      </c>
      <c r="F7" s="45">
        <v>1.9973368841544608</v>
      </c>
      <c r="G7" s="14"/>
      <c r="H7" s="14"/>
      <c r="AA7" s="185"/>
      <c r="AB7" s="185"/>
      <c r="AC7" s="185"/>
    </row>
    <row r="8" spans="2:29" s="184" customFormat="1" ht="22.5" customHeight="1" x14ac:dyDescent="0.25">
      <c r="B8" s="63" t="s">
        <v>31</v>
      </c>
      <c r="C8" s="46">
        <v>10033918</v>
      </c>
      <c r="D8" s="46">
        <v>2127</v>
      </c>
      <c r="E8" s="46">
        <v>211.98100283458567</v>
      </c>
      <c r="F8" s="47">
        <v>15.734576120727919</v>
      </c>
      <c r="G8" s="14"/>
      <c r="H8" s="14"/>
      <c r="AA8" s="185"/>
      <c r="AB8" s="185"/>
      <c r="AC8" s="185"/>
    </row>
    <row r="9" spans="2:29" s="184" customFormat="1" ht="22.5" customHeight="1" x14ac:dyDescent="0.25">
      <c r="B9" s="63" t="s">
        <v>32</v>
      </c>
      <c r="C9" s="46">
        <v>1086252</v>
      </c>
      <c r="D9" s="46">
        <v>152</v>
      </c>
      <c r="E9" s="46">
        <v>139.93069748087922</v>
      </c>
      <c r="F9" s="47">
        <v>1.1244266903388076</v>
      </c>
      <c r="G9" s="14"/>
      <c r="H9" s="14"/>
      <c r="AA9" s="185"/>
      <c r="AB9" s="185"/>
      <c r="AC9" s="185"/>
    </row>
    <row r="10" spans="2:29" s="184" customFormat="1" ht="22.5" customHeight="1" x14ac:dyDescent="0.25">
      <c r="B10" s="63" t="s">
        <v>33</v>
      </c>
      <c r="C10" s="46">
        <v>4853472</v>
      </c>
      <c r="D10" s="46">
        <v>867</v>
      </c>
      <c r="E10" s="46">
        <v>178.63500603279468</v>
      </c>
      <c r="F10" s="47">
        <v>6.4136706613404346</v>
      </c>
      <c r="G10" s="14"/>
      <c r="H10" s="14"/>
      <c r="AA10" s="185"/>
      <c r="AB10" s="185"/>
      <c r="AC10" s="185"/>
    </row>
    <row r="11" spans="2:29" s="184" customFormat="1" ht="22.5" customHeight="1" x14ac:dyDescent="0.25">
      <c r="B11" s="63" t="s">
        <v>34</v>
      </c>
      <c r="C11" s="46">
        <v>1193284</v>
      </c>
      <c r="D11" s="46">
        <v>203</v>
      </c>
      <c r="E11" s="46">
        <v>170.11876468636135</v>
      </c>
      <c r="F11" s="47">
        <v>1.5017014351235389</v>
      </c>
      <c r="G11" s="14"/>
      <c r="H11" s="14"/>
      <c r="AA11" s="185"/>
      <c r="AB11" s="185"/>
      <c r="AC11" s="185"/>
    </row>
    <row r="12" spans="2:29" s="184" customFormat="1" ht="22.5" customHeight="1" x14ac:dyDescent="0.25">
      <c r="B12" s="64" t="s">
        <v>35</v>
      </c>
      <c r="C12" s="48">
        <v>4461998</v>
      </c>
      <c r="D12" s="48">
        <v>927</v>
      </c>
      <c r="E12" s="48">
        <v>207.75446335923951</v>
      </c>
      <c r="F12" s="49">
        <v>6.8575233022636484</v>
      </c>
      <c r="G12" s="14"/>
      <c r="H12" s="14"/>
      <c r="AA12" s="185"/>
      <c r="AB12" s="185"/>
      <c r="AC12" s="185"/>
    </row>
    <row r="13" spans="2:29" s="184" customFormat="1" ht="22.5" customHeight="1" x14ac:dyDescent="0.25">
      <c r="B13" s="64" t="s">
        <v>36</v>
      </c>
      <c r="C13" s="48">
        <v>3657716</v>
      </c>
      <c r="D13" s="48">
        <v>789</v>
      </c>
      <c r="E13" s="48">
        <v>215.70838195201597</v>
      </c>
      <c r="F13" s="49">
        <v>5.8366622281402574</v>
      </c>
      <c r="G13" s="14"/>
      <c r="H13" s="14"/>
      <c r="AA13" s="185"/>
      <c r="AB13" s="185"/>
      <c r="AC13" s="185"/>
    </row>
    <row r="14" spans="2:29" s="184" customFormat="1" ht="22.5" customHeight="1" x14ac:dyDescent="0.25">
      <c r="B14" s="65" t="s">
        <v>37</v>
      </c>
      <c r="C14" s="50">
        <v>851473</v>
      </c>
      <c r="D14" s="50">
        <v>189</v>
      </c>
      <c r="E14" s="50">
        <v>221.96828319864517</v>
      </c>
      <c r="F14" s="51">
        <v>1.3981358189081226</v>
      </c>
      <c r="G14" s="14"/>
      <c r="H14" s="14"/>
      <c r="AA14" s="185"/>
      <c r="AB14" s="185"/>
      <c r="AC14" s="185"/>
    </row>
    <row r="15" spans="2:29" s="184" customFormat="1" ht="22.5" customHeight="1" x14ac:dyDescent="0.25">
      <c r="B15" s="65" t="s">
        <v>38</v>
      </c>
      <c r="C15" s="50">
        <v>1480545</v>
      </c>
      <c r="D15" s="50">
        <v>283</v>
      </c>
      <c r="E15" s="50">
        <v>191.14582805656025</v>
      </c>
      <c r="F15" s="51">
        <v>2.0935049563544905</v>
      </c>
      <c r="G15" s="14"/>
      <c r="H15" s="14"/>
      <c r="AA15" s="185"/>
      <c r="AB15" s="185"/>
      <c r="AC15" s="185"/>
    </row>
    <row r="16" spans="2:29" s="184" customFormat="1" ht="22.5" customHeight="1" x14ac:dyDescent="0.25">
      <c r="B16" s="65" t="s">
        <v>39</v>
      </c>
      <c r="C16" s="50">
        <v>5709178</v>
      </c>
      <c r="D16" s="50">
        <v>2037</v>
      </c>
      <c r="E16" s="50">
        <v>356.79392024561156</v>
      </c>
      <c r="F16" s="51">
        <v>15.068797159343099</v>
      </c>
      <c r="G16" s="14"/>
      <c r="H16" s="14"/>
      <c r="AA16" s="185"/>
      <c r="AB16" s="185"/>
      <c r="AC16" s="185"/>
    </row>
    <row r="17" spans="2:29" s="184" customFormat="1" ht="22.5" customHeight="1" x14ac:dyDescent="0.25">
      <c r="B17" s="65" t="s">
        <v>40</v>
      </c>
      <c r="C17" s="50">
        <v>1269118</v>
      </c>
      <c r="D17" s="50">
        <v>305</v>
      </c>
      <c r="E17" s="50">
        <v>240.3243827603107</v>
      </c>
      <c r="F17" s="51">
        <v>2.2562509246930018</v>
      </c>
      <c r="G17" s="14"/>
      <c r="H17" s="14"/>
      <c r="P17" s="186"/>
      <c r="Q17" s="186"/>
      <c r="AA17" s="185"/>
      <c r="AB17" s="185"/>
      <c r="AC17" s="185"/>
    </row>
    <row r="18" spans="2:29" s="184" customFormat="1" ht="22.5" customHeight="1" x14ac:dyDescent="0.25">
      <c r="B18" s="66" t="s">
        <v>41</v>
      </c>
      <c r="C18" s="52">
        <v>287814</v>
      </c>
      <c r="D18" s="52">
        <v>64</v>
      </c>
      <c r="E18" s="52">
        <v>222.36583348968432</v>
      </c>
      <c r="F18" s="53">
        <v>0.47344281698476104</v>
      </c>
      <c r="G18" s="14"/>
      <c r="H18" s="14"/>
      <c r="AA18" s="185"/>
      <c r="AB18" s="185"/>
      <c r="AC18" s="185"/>
    </row>
    <row r="19" spans="2:29" s="184" customFormat="1" ht="22.5" customHeight="1" x14ac:dyDescent="0.25">
      <c r="B19" s="66" t="s">
        <v>42</v>
      </c>
      <c r="C19" s="52">
        <v>5582337</v>
      </c>
      <c r="D19" s="52">
        <v>1516</v>
      </c>
      <c r="E19" s="52">
        <v>271.57084926975926</v>
      </c>
      <c r="F19" s="53">
        <v>11.214676727326527</v>
      </c>
      <c r="G19" s="14"/>
      <c r="H19" s="14"/>
      <c r="AA19" s="185"/>
      <c r="AB19" s="185"/>
      <c r="AC19" s="185"/>
    </row>
    <row r="20" spans="2:29" s="184" customFormat="1" ht="22.5" customHeight="1" x14ac:dyDescent="0.25">
      <c r="B20" s="67" t="s">
        <v>43</v>
      </c>
      <c r="C20" s="54">
        <v>3877395</v>
      </c>
      <c r="D20" s="54">
        <v>769</v>
      </c>
      <c r="E20" s="54">
        <v>198.32903276555521</v>
      </c>
      <c r="F20" s="55">
        <v>5.6887113478325197</v>
      </c>
      <c r="G20" s="14"/>
      <c r="H20" s="14"/>
      <c r="AA20" s="185"/>
      <c r="AB20" s="185"/>
      <c r="AC20" s="185"/>
    </row>
    <row r="21" spans="2:29" s="184" customFormat="1" ht="22.5" customHeight="1" x14ac:dyDescent="0.25">
      <c r="B21" s="67" t="s">
        <v>44</v>
      </c>
      <c r="C21" s="54">
        <v>530004</v>
      </c>
      <c r="D21" s="54">
        <v>123</v>
      </c>
      <c r="E21" s="54">
        <v>232.07372019833812</v>
      </c>
      <c r="F21" s="55">
        <v>0.90989791389258767</v>
      </c>
      <c r="G21" s="14"/>
      <c r="H21" s="14"/>
      <c r="AA21" s="185"/>
      <c r="AB21" s="185"/>
      <c r="AC21" s="185"/>
    </row>
    <row r="22" spans="2:29" s="184" customFormat="1" ht="22.5" customHeight="1" x14ac:dyDescent="0.25">
      <c r="B22" s="67" t="s">
        <v>45</v>
      </c>
      <c r="C22" s="54">
        <v>1834646</v>
      </c>
      <c r="D22" s="54">
        <v>515</v>
      </c>
      <c r="E22" s="54">
        <v>280.70810390669374</v>
      </c>
      <c r="F22" s="55">
        <v>3.809735167924249</v>
      </c>
      <c r="G22" s="14"/>
      <c r="H22" s="14"/>
      <c r="AA22" s="185"/>
      <c r="AB22" s="185"/>
      <c r="AC22" s="185"/>
    </row>
    <row r="23" spans="2:29" s="184" customFormat="1" ht="22.5" customHeight="1" x14ac:dyDescent="0.25">
      <c r="B23" s="68" t="s">
        <v>46</v>
      </c>
      <c r="C23" s="56">
        <v>4787390</v>
      </c>
      <c r="D23" s="56">
        <v>1134</v>
      </c>
      <c r="E23" s="56">
        <v>236.87228322739531</v>
      </c>
      <c r="F23" s="57">
        <v>8.3888149134487353</v>
      </c>
      <c r="G23" s="14"/>
      <c r="H23" s="14"/>
      <c r="AA23" s="185"/>
      <c r="AB23" s="185"/>
      <c r="AC23" s="185"/>
    </row>
    <row r="24" spans="2:29" s="184" customFormat="1" ht="22.5" customHeight="1" x14ac:dyDescent="0.25">
      <c r="B24" s="68" t="s">
        <v>47</v>
      </c>
      <c r="C24" s="56">
        <v>1562381</v>
      </c>
      <c r="D24" s="56">
        <v>360</v>
      </c>
      <c r="E24" s="56">
        <v>230.41754860050142</v>
      </c>
      <c r="F24" s="57">
        <v>2.6631158455392812</v>
      </c>
      <c r="G24" s="14"/>
      <c r="H24" s="14"/>
      <c r="AA24" s="185"/>
      <c r="AB24" s="185"/>
      <c r="AC24" s="185"/>
    </row>
    <row r="25" spans="2:29" s="184" customFormat="1" ht="15" x14ac:dyDescent="0.25">
      <c r="B25" s="14"/>
      <c r="C25" s="14"/>
      <c r="D25" s="14"/>
      <c r="E25" s="14"/>
      <c r="F25" s="187"/>
      <c r="G25" s="14"/>
      <c r="H25" s="14"/>
      <c r="AA25" s="185"/>
      <c r="AB25" s="185"/>
      <c r="AC25" s="185"/>
    </row>
    <row r="26" spans="2:29" s="184" customFormat="1" ht="15.75" x14ac:dyDescent="0.25">
      <c r="B26" s="13" t="s">
        <v>145</v>
      </c>
      <c r="C26" s="14"/>
      <c r="D26" s="14"/>
      <c r="E26" s="14"/>
      <c r="F26" s="14"/>
      <c r="G26" s="14"/>
      <c r="H26" s="14"/>
    </row>
    <row r="27" spans="2:29" s="184" customFormat="1" ht="15.75" x14ac:dyDescent="0.25">
      <c r="B27" s="4" t="s">
        <v>147</v>
      </c>
      <c r="C27" s="14"/>
      <c r="D27" s="14"/>
      <c r="E27" s="14"/>
      <c r="F27" s="14"/>
      <c r="G27" s="14"/>
      <c r="H27" s="14"/>
    </row>
    <row r="28" spans="2:29" s="184" customFormat="1" ht="15.75" x14ac:dyDescent="0.25">
      <c r="B28" s="15" t="s">
        <v>146</v>
      </c>
      <c r="C28" s="14"/>
      <c r="D28" s="14"/>
      <c r="E28" s="14"/>
      <c r="F28" s="14"/>
      <c r="G28" s="14"/>
      <c r="H28" s="1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29"/>
  <sheetViews>
    <sheetView workbookViewId="0">
      <selection activeCell="E7" sqref="E7"/>
    </sheetView>
  </sheetViews>
  <sheetFormatPr defaultRowHeight="15" x14ac:dyDescent="0.25"/>
  <cols>
    <col min="1" max="1" width="9.140625" style="14"/>
    <col min="2" max="2" width="28.28515625" style="14" customWidth="1"/>
    <col min="3" max="3" width="12.42578125" style="14" customWidth="1"/>
    <col min="4" max="16384" width="9.140625" style="14"/>
  </cols>
  <sheetData>
    <row r="2" spans="2:18" ht="22.5" customHeight="1" x14ac:dyDescent="0.25">
      <c r="B2" s="87" t="s">
        <v>149</v>
      </c>
    </row>
    <row r="3" spans="2:18" ht="30" customHeight="1" x14ac:dyDescent="0.25">
      <c r="B3" s="108" t="s">
        <v>94</v>
      </c>
      <c r="C3" s="163" t="s">
        <v>96</v>
      </c>
    </row>
    <row r="4" spans="2:18" ht="22.5" customHeight="1" x14ac:dyDescent="0.25">
      <c r="B4" s="69" t="s">
        <v>49</v>
      </c>
      <c r="C4" s="34">
        <v>34.545454545454547</v>
      </c>
      <c r="E4" s="188"/>
    </row>
    <row r="5" spans="2:18" ht="22.5" customHeight="1" x14ac:dyDescent="0.25">
      <c r="B5" s="70" t="s">
        <v>50</v>
      </c>
      <c r="C5" s="37">
        <v>53.333333333333336</v>
      </c>
      <c r="E5" s="188"/>
    </row>
    <row r="6" spans="2:18" ht="22.5" customHeight="1" x14ac:dyDescent="0.25">
      <c r="B6" s="70" t="s">
        <v>51</v>
      </c>
      <c r="C6" s="37">
        <v>41.011517275913867</v>
      </c>
      <c r="E6" s="188"/>
    </row>
    <row r="7" spans="2:18" ht="22.5" customHeight="1" x14ac:dyDescent="0.25">
      <c r="B7" s="70" t="s">
        <v>52</v>
      </c>
      <c r="C7" s="37">
        <v>40.579710144927539</v>
      </c>
      <c r="E7" s="188"/>
      <c r="R7" s="189"/>
    </row>
    <row r="8" spans="2:18" ht="22.5" customHeight="1" x14ac:dyDescent="0.25">
      <c r="B8" s="70" t="s">
        <v>53</v>
      </c>
      <c r="C8" s="37">
        <v>38.005050505050505</v>
      </c>
      <c r="E8" s="188"/>
      <c r="R8" s="189"/>
    </row>
    <row r="9" spans="2:18" ht="22.5" customHeight="1" x14ac:dyDescent="0.25">
      <c r="B9" s="70" t="s">
        <v>54</v>
      </c>
      <c r="C9" s="37">
        <v>34.210526315789473</v>
      </c>
      <c r="E9" s="188"/>
      <c r="R9" s="189"/>
    </row>
    <row r="10" spans="2:18" ht="22.5" customHeight="1" x14ac:dyDescent="0.25">
      <c r="B10" s="70" t="s">
        <v>55</v>
      </c>
      <c r="C10" s="37">
        <v>38.554216867469883</v>
      </c>
      <c r="E10" s="188"/>
      <c r="R10" s="189"/>
    </row>
    <row r="11" spans="2:18" ht="22.5" customHeight="1" x14ac:dyDescent="0.25">
      <c r="B11" s="70" t="s">
        <v>56</v>
      </c>
      <c r="C11" s="37">
        <v>41.142191142191145</v>
      </c>
      <c r="E11" s="188"/>
      <c r="R11" s="189"/>
    </row>
    <row r="12" spans="2:18" ht="22.5" customHeight="1" x14ac:dyDescent="0.25">
      <c r="B12" s="70" t="s">
        <v>57</v>
      </c>
      <c r="C12" s="37">
        <v>36.011080332409975</v>
      </c>
      <c r="E12" s="188"/>
      <c r="R12" s="189"/>
    </row>
    <row r="13" spans="2:18" ht="22.5" customHeight="1" x14ac:dyDescent="0.25">
      <c r="B13" s="70" t="s">
        <v>58</v>
      </c>
      <c r="C13" s="37">
        <v>29.479768786127167</v>
      </c>
      <c r="E13" s="188"/>
      <c r="R13" s="189"/>
    </row>
    <row r="14" spans="2:18" ht="22.5" customHeight="1" x14ac:dyDescent="0.25">
      <c r="B14" s="70" t="s">
        <v>59</v>
      </c>
      <c r="C14" s="37">
        <v>32.584269662921351</v>
      </c>
      <c r="E14" s="188"/>
      <c r="R14" s="189"/>
    </row>
    <row r="15" spans="2:18" ht="22.5" customHeight="1" x14ac:dyDescent="0.25">
      <c r="B15" s="70" t="s">
        <v>95</v>
      </c>
      <c r="C15" s="37">
        <v>39.084132055378063</v>
      </c>
      <c r="E15" s="188"/>
      <c r="R15" s="189"/>
    </row>
    <row r="16" spans="2:18" ht="22.5" customHeight="1" x14ac:dyDescent="0.25">
      <c r="B16" s="70" t="s">
        <v>60</v>
      </c>
      <c r="C16" s="37">
        <v>38.245614035087719</v>
      </c>
      <c r="E16" s="188"/>
      <c r="R16" s="189"/>
    </row>
    <row r="17" spans="2:18" ht="22.5" customHeight="1" x14ac:dyDescent="0.25">
      <c r="B17" s="70" t="s">
        <v>61</v>
      </c>
      <c r="C17" s="37">
        <v>32.075471698113205</v>
      </c>
      <c r="E17" s="188"/>
      <c r="R17" s="189"/>
    </row>
    <row r="18" spans="2:18" ht="22.5" customHeight="1" x14ac:dyDescent="0.25">
      <c r="B18" s="70" t="s">
        <v>62</v>
      </c>
      <c r="C18" s="37">
        <v>32.059447983014863</v>
      </c>
      <c r="E18" s="188"/>
      <c r="R18" s="189"/>
    </row>
    <row r="19" spans="2:18" ht="22.5" customHeight="1" x14ac:dyDescent="0.25">
      <c r="B19" s="70" t="s">
        <v>63</v>
      </c>
      <c r="C19" s="37">
        <v>29.487179487179485</v>
      </c>
      <c r="E19" s="188"/>
      <c r="R19" s="189"/>
    </row>
    <row r="20" spans="2:18" ht="22.5" customHeight="1" x14ac:dyDescent="0.25">
      <c r="B20" s="70" t="s">
        <v>64</v>
      </c>
      <c r="C20" s="37">
        <v>25.225225225225227</v>
      </c>
      <c r="E20" s="188"/>
      <c r="R20" s="189"/>
    </row>
    <row r="21" spans="2:18" ht="22.5" customHeight="1" x14ac:dyDescent="0.25">
      <c r="B21" s="70" t="s">
        <v>65</v>
      </c>
      <c r="C21" s="37">
        <v>33.125</v>
      </c>
      <c r="E21" s="188"/>
      <c r="R21" s="189"/>
    </row>
    <row r="22" spans="2:18" ht="22.5" customHeight="1" x14ac:dyDescent="0.25">
      <c r="B22" s="70" t="s">
        <v>66</v>
      </c>
      <c r="C22" s="37">
        <v>29.119850187265918</v>
      </c>
      <c r="E22" s="188"/>
      <c r="R22" s="189"/>
    </row>
    <row r="23" spans="2:18" ht="22.5" customHeight="1" x14ac:dyDescent="0.25">
      <c r="B23" s="71" t="s">
        <v>67</v>
      </c>
      <c r="C23" s="72">
        <v>31.871345029239766</v>
      </c>
      <c r="E23" s="188"/>
      <c r="R23" s="189"/>
    </row>
    <row r="24" spans="2:18" x14ac:dyDescent="0.25">
      <c r="R24" s="189"/>
    </row>
    <row r="25" spans="2:18" x14ac:dyDescent="0.25">
      <c r="R25" s="189"/>
    </row>
    <row r="26" spans="2:18" x14ac:dyDescent="0.25">
      <c r="R26" s="189"/>
    </row>
    <row r="27" spans="2:18" x14ac:dyDescent="0.25">
      <c r="R27" s="189"/>
    </row>
    <row r="28" spans="2:18" x14ac:dyDescent="0.25">
      <c r="R28" s="189"/>
    </row>
    <row r="29" spans="2:18" x14ac:dyDescent="0.25">
      <c r="R29" s="18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36"/>
  <sheetViews>
    <sheetView topLeftCell="B1" zoomScale="84" zoomScaleNormal="84" workbookViewId="0">
      <selection activeCell="D12" sqref="D12"/>
    </sheetView>
  </sheetViews>
  <sheetFormatPr defaultRowHeight="15" x14ac:dyDescent="0.25"/>
  <cols>
    <col min="1" max="1" width="26.85546875" style="14" hidden="1" customWidth="1"/>
    <col min="2" max="2" width="5.28515625" style="14" customWidth="1"/>
    <col min="3" max="3" width="40.28515625" style="14" customWidth="1"/>
    <col min="4" max="21" width="8.85546875" style="14" customWidth="1"/>
    <col min="22" max="16384" width="9.140625" style="14"/>
  </cols>
  <sheetData>
    <row r="1" spans="3:31" ht="15.75" x14ac:dyDescent="0.25">
      <c r="C1" s="3"/>
    </row>
    <row r="3" spans="3:31" ht="21.75" customHeight="1" x14ac:dyDescent="0.25">
      <c r="C3" s="87" t="s">
        <v>164</v>
      </c>
      <c r="AE3" s="188"/>
    </row>
    <row r="4" spans="3:31" ht="36.75" customHeight="1" x14ac:dyDescent="0.25">
      <c r="C4" s="190"/>
      <c r="D4" s="173" t="s">
        <v>15</v>
      </c>
      <c r="E4" s="172"/>
      <c r="F4" s="173" t="s">
        <v>5</v>
      </c>
      <c r="G4" s="172"/>
      <c r="H4" s="173" t="s">
        <v>8</v>
      </c>
      <c r="I4" s="172"/>
      <c r="J4" s="173" t="s">
        <v>6</v>
      </c>
      <c r="K4" s="172"/>
      <c r="L4" s="173" t="s">
        <v>10</v>
      </c>
      <c r="M4" s="172"/>
      <c r="N4" s="173" t="s">
        <v>7</v>
      </c>
      <c r="O4" s="172"/>
      <c r="P4" s="173" t="s">
        <v>2</v>
      </c>
      <c r="Q4" s="172"/>
      <c r="R4" s="173" t="s">
        <v>48</v>
      </c>
      <c r="S4" s="172"/>
      <c r="T4" s="171" t="s">
        <v>3</v>
      </c>
      <c r="U4" s="172"/>
    </row>
    <row r="5" spans="3:31" s="7" customFormat="1" ht="28.5" customHeight="1" x14ac:dyDescent="0.25">
      <c r="C5" s="73"/>
      <c r="D5" s="109">
        <v>2024</v>
      </c>
      <c r="E5" s="109">
        <v>2025</v>
      </c>
      <c r="F5" s="109">
        <v>2024</v>
      </c>
      <c r="G5" s="109">
        <v>2025</v>
      </c>
      <c r="H5" s="109">
        <v>2024</v>
      </c>
      <c r="I5" s="109">
        <v>2025</v>
      </c>
      <c r="J5" s="109">
        <v>2024</v>
      </c>
      <c r="K5" s="109">
        <v>2025</v>
      </c>
      <c r="L5" s="109">
        <v>2024</v>
      </c>
      <c r="M5" s="109">
        <v>2025</v>
      </c>
      <c r="N5" s="109">
        <v>2024</v>
      </c>
      <c r="O5" s="109">
        <v>2025</v>
      </c>
      <c r="P5" s="109">
        <v>2024</v>
      </c>
      <c r="Q5" s="109">
        <v>2025</v>
      </c>
      <c r="R5" s="109">
        <v>2024</v>
      </c>
      <c r="S5" s="109">
        <v>2025</v>
      </c>
      <c r="T5" s="109">
        <v>2024</v>
      </c>
      <c r="U5" s="109">
        <v>2025</v>
      </c>
    </row>
    <row r="6" spans="3:31" ht="25.5" customHeight="1" x14ac:dyDescent="0.25">
      <c r="C6" s="20" t="s">
        <v>113</v>
      </c>
      <c r="D6" s="75">
        <v>28.425389075373818</v>
      </c>
      <c r="E6" s="37">
        <v>40.500079630514414</v>
      </c>
      <c r="F6" s="75">
        <v>1.6732901066722443</v>
      </c>
      <c r="G6" s="37">
        <v>3.8431061806656102</v>
      </c>
      <c r="H6" s="75">
        <v>48.663468128855378</v>
      </c>
      <c r="I6" s="37">
        <v>54.461871281773931</v>
      </c>
      <c r="J6" s="75">
        <v>50.632911392405063</v>
      </c>
      <c r="K6" s="37">
        <v>58.289124668435015</v>
      </c>
      <c r="L6" s="76">
        <v>50</v>
      </c>
      <c r="M6" s="77">
        <v>47.645051194539249</v>
      </c>
      <c r="N6" s="76">
        <v>53.817153628652214</v>
      </c>
      <c r="O6" s="37">
        <v>66.967871485943775</v>
      </c>
      <c r="P6" s="75">
        <v>14.325452016689846</v>
      </c>
      <c r="Q6" s="37">
        <v>16.871508379888269</v>
      </c>
      <c r="R6" s="75">
        <v>30.555555555555557</v>
      </c>
      <c r="S6" s="37">
        <v>32.490013315579226</v>
      </c>
      <c r="T6" s="75">
        <v>42.712355212355213</v>
      </c>
      <c r="U6" s="37">
        <v>52.2568093385214</v>
      </c>
    </row>
    <row r="7" spans="3:31" ht="25.5" customHeight="1" x14ac:dyDescent="0.25">
      <c r="C7" s="20" t="s">
        <v>12</v>
      </c>
      <c r="D7" s="75">
        <v>3.5779676533414708</v>
      </c>
      <c r="E7" s="37">
        <v>4.1487498009237136</v>
      </c>
      <c r="F7" s="75">
        <v>1.8197029910060656</v>
      </c>
      <c r="G7" s="37">
        <v>2.1394611727416799</v>
      </c>
      <c r="H7" s="75">
        <v>3.0843043180260454</v>
      </c>
      <c r="I7" s="37">
        <v>3.623580313683072</v>
      </c>
      <c r="J7" s="75">
        <v>5.6258790436005626</v>
      </c>
      <c r="K7" s="37">
        <v>6.4986737400530501</v>
      </c>
      <c r="L7" s="76">
        <v>2.7459954233409611</v>
      </c>
      <c r="M7" s="77">
        <v>2.5938566552901023</v>
      </c>
      <c r="N7" s="76">
        <v>2.9217719132893496</v>
      </c>
      <c r="O7" s="37">
        <v>2.2088353413654618</v>
      </c>
      <c r="P7" s="75">
        <v>8.0667593880389425</v>
      </c>
      <c r="Q7" s="37">
        <v>8.6033519553072626</v>
      </c>
      <c r="R7" s="75">
        <v>4.7222222222222223</v>
      </c>
      <c r="S7" s="37">
        <v>6.3914780292942739</v>
      </c>
      <c r="T7" s="75">
        <v>5.3088803088803092</v>
      </c>
      <c r="U7" s="37">
        <v>4.5525291828793772</v>
      </c>
    </row>
    <row r="8" spans="3:31" ht="25.5" customHeight="1" x14ac:dyDescent="0.25">
      <c r="C8" s="20" t="s">
        <v>13</v>
      </c>
      <c r="D8" s="75">
        <v>4.8138541348794632</v>
      </c>
      <c r="E8" s="37">
        <v>4.4115304984870205</v>
      </c>
      <c r="F8" s="75">
        <v>2.3844384020079481</v>
      </c>
      <c r="G8" s="37">
        <v>4.6751188589540416</v>
      </c>
      <c r="H8" s="75">
        <v>5.2775873886223437</v>
      </c>
      <c r="I8" s="37">
        <v>3.7858301784748511</v>
      </c>
      <c r="J8" s="75">
        <v>9.3530239099859358</v>
      </c>
      <c r="K8" s="37">
        <v>7.0954907161803717</v>
      </c>
      <c r="L8" s="76">
        <v>6.5217391304347823</v>
      </c>
      <c r="M8" s="77">
        <v>5.9385665529010243</v>
      </c>
      <c r="N8" s="76">
        <v>11.027332704995288</v>
      </c>
      <c r="O8" s="37">
        <v>5.7228915662650603</v>
      </c>
      <c r="P8" s="75">
        <v>3.0598052851182196</v>
      </c>
      <c r="Q8" s="37">
        <v>1.8994413407821229</v>
      </c>
      <c r="R8" s="75">
        <v>6.8055555555555554</v>
      </c>
      <c r="S8" s="37">
        <v>4.3941411451398134</v>
      </c>
      <c r="T8" s="75">
        <v>2.9922779922779923</v>
      </c>
      <c r="U8" s="37">
        <v>2.5291828793774318</v>
      </c>
    </row>
    <row r="9" spans="3:31" ht="25.5" customHeight="1" x14ac:dyDescent="0.25">
      <c r="C9" s="74" t="s">
        <v>14</v>
      </c>
      <c r="D9" s="78">
        <v>63.182789136405248</v>
      </c>
      <c r="E9" s="72">
        <v>50.939640070074852</v>
      </c>
      <c r="F9" s="78">
        <v>94.122568500313747</v>
      </c>
      <c r="G9" s="72">
        <v>89.342313787638673</v>
      </c>
      <c r="H9" s="78">
        <v>42.974640164496229</v>
      </c>
      <c r="I9" s="72">
        <v>38.128718226068145</v>
      </c>
      <c r="J9" s="78">
        <v>34.388185654008439</v>
      </c>
      <c r="K9" s="72">
        <v>28.116710875331567</v>
      </c>
      <c r="L9" s="79">
        <v>40.732265446224254</v>
      </c>
      <c r="M9" s="80">
        <v>43.822525597269625</v>
      </c>
      <c r="N9" s="79">
        <v>32.23374175306315</v>
      </c>
      <c r="O9" s="72">
        <v>25.100401606425702</v>
      </c>
      <c r="P9" s="78">
        <v>74.547983310152986</v>
      </c>
      <c r="Q9" s="72">
        <v>72.625698324022352</v>
      </c>
      <c r="R9" s="78">
        <v>57.916666666666664</v>
      </c>
      <c r="S9" s="72">
        <v>56.724367509986685</v>
      </c>
      <c r="T9" s="78">
        <v>48.986486486486484</v>
      </c>
      <c r="U9" s="72">
        <v>40.661478599221788</v>
      </c>
    </row>
    <row r="33" s="14" customFormat="1" ht="12" customHeight="1" x14ac:dyDescent="0.25"/>
    <row r="36" s="14" customFormat="1" ht="18" customHeight="1" x14ac:dyDescent="0.25"/>
  </sheetData>
  <mergeCells count="9">
    <mergeCell ref="T4:U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Z15"/>
  <sheetViews>
    <sheetView zoomScaleNormal="100" workbookViewId="0">
      <selection activeCell="D6" sqref="D6"/>
    </sheetView>
  </sheetViews>
  <sheetFormatPr defaultRowHeight="15" x14ac:dyDescent="0.25"/>
  <cols>
    <col min="1" max="1" width="9.140625" style="14"/>
    <col min="2" max="2" width="22" style="14" customWidth="1"/>
    <col min="3" max="7" width="13.5703125" style="14" customWidth="1"/>
    <col min="8" max="8" width="17.140625" style="14" customWidth="1"/>
    <col min="9" max="9" width="19.42578125" style="14" customWidth="1"/>
    <col min="10" max="16384" width="9.140625" style="14"/>
  </cols>
  <sheetData>
    <row r="2" spans="2:26" ht="15.75" x14ac:dyDescent="0.25">
      <c r="B2" s="3" t="s">
        <v>161</v>
      </c>
    </row>
    <row r="3" spans="2:26" ht="29.25" customHeight="1" x14ac:dyDescent="0.25">
      <c r="B3" s="109" t="s">
        <v>97</v>
      </c>
      <c r="C3" s="109">
        <v>2021</v>
      </c>
      <c r="D3" s="109">
        <v>2022</v>
      </c>
      <c r="E3" s="109">
        <v>2023</v>
      </c>
      <c r="F3" s="109">
        <v>2024</v>
      </c>
      <c r="G3" s="109">
        <v>2025</v>
      </c>
    </row>
    <row r="4" spans="2:26" ht="29.25" customHeight="1" x14ac:dyDescent="0.25">
      <c r="B4" s="82" t="s">
        <v>140</v>
      </c>
      <c r="C4" s="83">
        <v>13069</v>
      </c>
      <c r="D4" s="83">
        <v>5914</v>
      </c>
      <c r="E4" s="83">
        <v>7149</v>
      </c>
      <c r="F4" s="83">
        <v>6738</v>
      </c>
      <c r="G4" s="83">
        <v>4636</v>
      </c>
    </row>
    <row r="5" spans="2:26" ht="29.25" customHeight="1" x14ac:dyDescent="0.25">
      <c r="B5" s="82" t="s">
        <v>141</v>
      </c>
      <c r="C5" s="83">
        <v>4636</v>
      </c>
      <c r="D5" s="83">
        <v>3087</v>
      </c>
      <c r="E5" s="83">
        <v>2133</v>
      </c>
      <c r="F5" s="83">
        <v>2093</v>
      </c>
      <c r="G5" s="83">
        <v>2348</v>
      </c>
    </row>
    <row r="6" spans="2:26" ht="29.25" customHeight="1" x14ac:dyDescent="0.25">
      <c r="B6" s="82" t="s">
        <v>142</v>
      </c>
      <c r="C6" s="83">
        <v>9752</v>
      </c>
      <c r="D6" s="83">
        <v>8377</v>
      </c>
      <c r="E6" s="83">
        <v>5734</v>
      </c>
      <c r="F6" s="83">
        <v>5188</v>
      </c>
      <c r="G6" s="83">
        <v>5570</v>
      </c>
    </row>
    <row r="7" spans="2:26" ht="29.25" customHeight="1" x14ac:dyDescent="0.25">
      <c r="B7" s="41" t="s">
        <v>1</v>
      </c>
      <c r="C7" s="84">
        <v>27457</v>
      </c>
      <c r="D7" s="84">
        <v>17378</v>
      </c>
      <c r="E7" s="84">
        <v>15016</v>
      </c>
      <c r="F7" s="84">
        <v>14019</v>
      </c>
      <c r="G7" s="84">
        <v>12554</v>
      </c>
    </row>
    <row r="8" spans="2:26" x14ac:dyDescent="0.25">
      <c r="I8" s="179"/>
      <c r="J8" s="179"/>
    </row>
    <row r="9" spans="2:26" x14ac:dyDescent="0.25">
      <c r="C9" s="179"/>
      <c r="D9" s="179"/>
      <c r="E9" s="179"/>
      <c r="F9" s="179"/>
      <c r="G9" s="179"/>
      <c r="H9" s="179"/>
      <c r="I9" s="191"/>
      <c r="J9" s="179"/>
      <c r="K9" s="188"/>
      <c r="L9" s="188"/>
      <c r="M9" s="188"/>
      <c r="N9" s="188"/>
      <c r="O9" s="188"/>
    </row>
    <row r="10" spans="2:26" x14ac:dyDescent="0.25">
      <c r="C10" s="179"/>
      <c r="D10" s="179"/>
      <c r="E10" s="191"/>
      <c r="F10" s="191"/>
      <c r="G10" s="191"/>
      <c r="H10" s="191"/>
      <c r="I10" s="191"/>
      <c r="J10" s="179"/>
      <c r="K10" s="188"/>
      <c r="L10" s="188"/>
      <c r="M10" s="188"/>
      <c r="N10" s="188"/>
      <c r="O10" s="188"/>
      <c r="T10" s="188"/>
      <c r="U10" s="192"/>
      <c r="V10" s="188"/>
      <c r="W10" s="188"/>
      <c r="X10" s="188"/>
      <c r="Y10" s="188"/>
      <c r="Z10" s="188"/>
    </row>
    <row r="11" spans="2:26" x14ac:dyDescent="0.25">
      <c r="C11" s="179"/>
      <c r="D11" s="179"/>
      <c r="E11" s="191"/>
      <c r="F11" s="191"/>
      <c r="G11" s="191"/>
      <c r="H11" s="191"/>
      <c r="I11" s="191"/>
      <c r="J11" s="179"/>
      <c r="K11" s="188"/>
      <c r="L11" s="188"/>
      <c r="M11" s="188"/>
      <c r="N11" s="188"/>
      <c r="O11" s="188"/>
      <c r="T11" s="188"/>
      <c r="U11" s="192"/>
      <c r="V11" s="188"/>
      <c r="W11" s="188"/>
      <c r="X11" s="188"/>
      <c r="Y11" s="188"/>
      <c r="Z11" s="188"/>
    </row>
    <row r="12" spans="2:26" x14ac:dyDescent="0.25">
      <c r="C12" s="179"/>
      <c r="D12" s="179"/>
      <c r="E12" s="191"/>
      <c r="F12" s="191"/>
      <c r="G12" s="191"/>
      <c r="H12" s="191"/>
      <c r="I12" s="191"/>
      <c r="J12" s="179"/>
      <c r="T12" s="188"/>
      <c r="U12" s="192"/>
      <c r="V12" s="188"/>
      <c r="W12" s="188"/>
      <c r="X12" s="188"/>
      <c r="Y12" s="188"/>
      <c r="Z12" s="188"/>
    </row>
    <row r="13" spans="2:26" x14ac:dyDescent="0.25">
      <c r="C13" s="179"/>
      <c r="D13" s="179"/>
      <c r="E13" s="191"/>
      <c r="F13" s="191"/>
      <c r="G13" s="191"/>
      <c r="H13" s="191"/>
      <c r="I13" s="179"/>
      <c r="J13" s="179"/>
      <c r="T13" s="188"/>
      <c r="U13" s="192"/>
      <c r="V13" s="188"/>
      <c r="W13" s="188"/>
      <c r="X13" s="188"/>
      <c r="Y13" s="188"/>
      <c r="Z13" s="188"/>
    </row>
    <row r="14" spans="2:26" x14ac:dyDescent="0.25">
      <c r="C14" s="179"/>
      <c r="D14" s="179"/>
      <c r="E14" s="179"/>
      <c r="F14" s="179"/>
      <c r="G14" s="179"/>
      <c r="H14" s="179"/>
      <c r="I14" s="179"/>
      <c r="J14" s="179"/>
    </row>
    <row r="15" spans="2:26" x14ac:dyDescent="0.25">
      <c r="C15" s="179"/>
      <c r="D15" s="179"/>
      <c r="E15" s="179"/>
      <c r="F15" s="179"/>
      <c r="G15" s="179"/>
      <c r="H15" s="179"/>
    </row>
  </sheetData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33"/>
  <sheetViews>
    <sheetView zoomScaleNormal="100" workbookViewId="0">
      <selection activeCell="I11" sqref="I11"/>
    </sheetView>
  </sheetViews>
  <sheetFormatPr defaultRowHeight="15.75" x14ac:dyDescent="0.25"/>
  <cols>
    <col min="1" max="1" width="9.140625" style="4"/>
    <col min="2" max="2" width="26.85546875" style="4" customWidth="1"/>
    <col min="3" max="5" width="12.7109375" style="4" customWidth="1"/>
    <col min="6" max="10" width="9.140625" style="4"/>
    <col min="11" max="11" width="22.85546875" style="4" customWidth="1"/>
    <col min="12" max="16384" width="9.140625" style="4"/>
  </cols>
  <sheetData>
    <row r="2" spans="2:8" ht="27" customHeight="1" x14ac:dyDescent="0.25">
      <c r="B2" s="87" t="s">
        <v>135</v>
      </c>
      <c r="C2" s="13"/>
      <c r="D2" s="13"/>
      <c r="E2" s="13"/>
    </row>
    <row r="3" spans="2:8" ht="24.75" customHeight="1" x14ac:dyDescent="0.25">
      <c r="B3" s="109" t="s">
        <v>19</v>
      </c>
      <c r="C3" s="110" t="s">
        <v>140</v>
      </c>
      <c r="D3" s="111" t="s">
        <v>141</v>
      </c>
      <c r="E3" s="112" t="s">
        <v>142</v>
      </c>
    </row>
    <row r="4" spans="2:8" ht="24.75" customHeight="1" x14ac:dyDescent="0.25">
      <c r="B4" s="20" t="s">
        <v>5</v>
      </c>
      <c r="C4" s="89">
        <v>77.767412935323378</v>
      </c>
      <c r="D4" s="90">
        <v>10.447761194029852</v>
      </c>
      <c r="E4" s="77">
        <v>11.784825870646767</v>
      </c>
    </row>
    <row r="5" spans="2:8" ht="24.75" customHeight="1" x14ac:dyDescent="0.25">
      <c r="B5" s="20" t="s">
        <v>6</v>
      </c>
      <c r="C5" s="89">
        <v>29.659763313609467</v>
      </c>
      <c r="D5" s="90">
        <v>22.855029585798817</v>
      </c>
      <c r="E5" s="77">
        <v>47.485207100591715</v>
      </c>
    </row>
    <row r="6" spans="2:8" ht="24.75" customHeight="1" x14ac:dyDescent="0.25">
      <c r="B6" s="20" t="s">
        <v>8</v>
      </c>
      <c r="C6" s="89">
        <v>27.609055770292656</v>
      </c>
      <c r="D6" s="90">
        <v>21.31419105466593</v>
      </c>
      <c r="E6" s="77">
        <v>51.076753175041411</v>
      </c>
    </row>
    <row r="7" spans="2:8" ht="24.75" customHeight="1" x14ac:dyDescent="0.25">
      <c r="B7" s="20" t="s">
        <v>2</v>
      </c>
      <c r="C7" s="89">
        <v>26.953567383918461</v>
      </c>
      <c r="D7" s="90">
        <v>25.368063420158549</v>
      </c>
      <c r="E7" s="77">
        <v>47.67836919592299</v>
      </c>
    </row>
    <row r="8" spans="2:8" ht="24.75" customHeight="1" x14ac:dyDescent="0.25">
      <c r="B8" s="20" t="s">
        <v>10</v>
      </c>
      <c r="C8" s="89">
        <v>24.776119402985074</v>
      </c>
      <c r="D8" s="90">
        <v>15.298507462686567</v>
      </c>
      <c r="E8" s="77">
        <v>59.92537313432836</v>
      </c>
    </row>
    <row r="9" spans="2:8" ht="24.75" customHeight="1" x14ac:dyDescent="0.25">
      <c r="B9" s="20" t="s">
        <v>7</v>
      </c>
      <c r="C9" s="89">
        <v>24.605678233438486</v>
      </c>
      <c r="D9" s="90">
        <v>28.391167192429023</v>
      </c>
      <c r="E9" s="77">
        <v>47.003154574132495</v>
      </c>
    </row>
    <row r="10" spans="2:8" ht="24.75" customHeight="1" x14ac:dyDescent="0.25">
      <c r="B10" s="20" t="s">
        <v>11</v>
      </c>
      <c r="C10" s="89">
        <v>13.897280966767372</v>
      </c>
      <c r="D10" s="90">
        <v>19.335347432024168</v>
      </c>
      <c r="E10" s="77">
        <v>66.767371601208453</v>
      </c>
    </row>
    <row r="11" spans="2:8" ht="24.75" customHeight="1" x14ac:dyDescent="0.25">
      <c r="B11" s="20" t="s">
        <v>0</v>
      </c>
      <c r="C11" s="89">
        <v>13.583815028901734</v>
      </c>
      <c r="D11" s="90">
        <v>18.786127167630056</v>
      </c>
      <c r="E11" s="77">
        <v>67.630057803468205</v>
      </c>
    </row>
    <row r="12" spans="2:8" ht="24.75" customHeight="1" x14ac:dyDescent="0.25">
      <c r="B12" s="20" t="s">
        <v>9</v>
      </c>
      <c r="C12" s="89">
        <v>11.538461538461538</v>
      </c>
      <c r="D12" s="90">
        <v>17.948717948717949</v>
      </c>
      <c r="E12" s="77">
        <v>70.512820512820511</v>
      </c>
    </row>
    <row r="13" spans="2:8" ht="24.75" customHeight="1" x14ac:dyDescent="0.25">
      <c r="B13" s="74" t="s">
        <v>48</v>
      </c>
      <c r="C13" s="91">
        <v>6.642728904847397</v>
      </c>
      <c r="D13" s="92">
        <v>8.0789946140035909</v>
      </c>
      <c r="E13" s="80">
        <v>85.278276481149007</v>
      </c>
    </row>
    <row r="14" spans="2:8" x14ac:dyDescent="0.25">
      <c r="H14" s="85"/>
    </row>
    <row r="15" spans="2:8" x14ac:dyDescent="0.25">
      <c r="H15" s="8"/>
    </row>
    <row r="24" spans="6:7" x14ac:dyDescent="0.25">
      <c r="F24" s="86"/>
      <c r="G24" s="86"/>
    </row>
    <row r="25" spans="6:7" x14ac:dyDescent="0.25">
      <c r="F25" s="86"/>
      <c r="G25" s="86"/>
    </row>
    <row r="26" spans="6:7" x14ac:dyDescent="0.25">
      <c r="F26" s="5"/>
      <c r="G26" s="5"/>
    </row>
    <row r="27" spans="6:7" x14ac:dyDescent="0.25">
      <c r="F27" s="5"/>
      <c r="G27" s="5"/>
    </row>
    <row r="28" spans="6:7" x14ac:dyDescent="0.25">
      <c r="F28" s="5"/>
      <c r="G28" s="5"/>
    </row>
    <row r="29" spans="6:7" x14ac:dyDescent="0.25">
      <c r="F29" s="5"/>
      <c r="G29" s="5"/>
    </row>
    <row r="30" spans="6:7" x14ac:dyDescent="0.25">
      <c r="F30" s="5"/>
      <c r="G30" s="5"/>
    </row>
    <row r="31" spans="6:7" x14ac:dyDescent="0.25">
      <c r="F31" s="5"/>
      <c r="G31" s="5"/>
    </row>
    <row r="32" spans="6:7" x14ac:dyDescent="0.25">
      <c r="F32" s="5"/>
      <c r="G32" s="5"/>
    </row>
    <row r="33" spans="6:7" x14ac:dyDescent="0.25">
      <c r="F33" s="5"/>
      <c r="G33" s="5"/>
    </row>
  </sheetData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8"/>
  <sheetViews>
    <sheetView zoomScale="94" zoomScaleNormal="94" workbookViewId="0">
      <selection activeCell="G15" sqref="G15"/>
    </sheetView>
  </sheetViews>
  <sheetFormatPr defaultRowHeight="15" x14ac:dyDescent="0.25"/>
  <cols>
    <col min="1" max="1" width="9.140625" style="14"/>
    <col min="2" max="5" width="11" style="14" customWidth="1"/>
    <col min="6" max="6" width="9.85546875" style="14" customWidth="1"/>
    <col min="7" max="9" width="11" style="14" customWidth="1"/>
    <col min="10" max="10" width="10.42578125" style="14" bestFit="1" customWidth="1"/>
    <col min="11" max="11" width="9.140625" style="14"/>
    <col min="12" max="12" width="9" style="14" bestFit="1" customWidth="1"/>
    <col min="13" max="13" width="9.42578125" style="14" bestFit="1" customWidth="1"/>
    <col min="14" max="14" width="9" style="14" bestFit="1" customWidth="1"/>
    <col min="15" max="16384" width="9.140625" style="14"/>
  </cols>
  <sheetData>
    <row r="2" spans="2:9" ht="23.25" customHeight="1" x14ac:dyDescent="0.25">
      <c r="B2" s="87" t="s">
        <v>136</v>
      </c>
    </row>
    <row r="3" spans="2:9" ht="28.5" customHeight="1" x14ac:dyDescent="0.25">
      <c r="B3" s="174" t="s">
        <v>92</v>
      </c>
      <c r="C3" s="175"/>
      <c r="D3" s="175"/>
      <c r="E3" s="176"/>
      <c r="F3" s="174" t="s">
        <v>93</v>
      </c>
      <c r="G3" s="175"/>
      <c r="H3" s="175"/>
      <c r="I3" s="176"/>
    </row>
    <row r="4" spans="2:9" ht="28.5" customHeight="1" x14ac:dyDescent="0.25">
      <c r="B4" s="93"/>
      <c r="C4" s="113">
        <v>2023</v>
      </c>
      <c r="D4" s="113">
        <v>2024</v>
      </c>
      <c r="E4" s="113">
        <v>2025</v>
      </c>
      <c r="F4" s="109"/>
      <c r="G4" s="113">
        <v>2023</v>
      </c>
      <c r="H4" s="113">
        <v>2024</v>
      </c>
      <c r="I4" s="113">
        <v>2025</v>
      </c>
    </row>
    <row r="5" spans="2:9" ht="28.5" customHeight="1" x14ac:dyDescent="0.25">
      <c r="B5" s="81" t="s">
        <v>140</v>
      </c>
      <c r="C5" s="94">
        <v>48.545657949937073</v>
      </c>
      <c r="D5" s="81">
        <v>49.682683590208519</v>
      </c>
      <c r="E5" s="81">
        <v>38.110249637897248</v>
      </c>
      <c r="F5" s="81" t="s">
        <v>140</v>
      </c>
      <c r="G5" s="81">
        <v>28.851540616246499</v>
      </c>
      <c r="H5" s="81">
        <v>20.689655172413794</v>
      </c>
      <c r="I5" s="81">
        <v>19.951040391676866</v>
      </c>
    </row>
    <row r="6" spans="2:9" ht="28.5" customHeight="1" x14ac:dyDescent="0.25">
      <c r="B6" s="81" t="s">
        <v>141</v>
      </c>
      <c r="C6" s="81">
        <v>14.123898755418823</v>
      </c>
      <c r="D6" s="81">
        <v>14.823209428830463</v>
      </c>
      <c r="E6" s="81">
        <v>18.65042174320525</v>
      </c>
      <c r="F6" s="81" t="s">
        <v>141</v>
      </c>
      <c r="G6" s="81">
        <v>15.826330532212886</v>
      </c>
      <c r="H6" s="81">
        <v>16.73052362707535</v>
      </c>
      <c r="I6" s="81">
        <v>19.461444308445532</v>
      </c>
    </row>
    <row r="7" spans="2:9" ht="28.5" customHeight="1" x14ac:dyDescent="0.25">
      <c r="B7" s="95" t="s">
        <v>142</v>
      </c>
      <c r="C7" s="95">
        <v>37.330443294644105</v>
      </c>
      <c r="D7" s="95">
        <v>35.494106980961014</v>
      </c>
      <c r="E7" s="95">
        <v>43.239328618897503</v>
      </c>
      <c r="F7" s="95" t="s">
        <v>142</v>
      </c>
      <c r="G7" s="95">
        <v>55.322128851540619</v>
      </c>
      <c r="H7" s="96">
        <v>62.579821200510857</v>
      </c>
      <c r="I7" s="95">
        <v>60.587515299877602</v>
      </c>
    </row>
    <row r="8" spans="2:9" x14ac:dyDescent="0.25">
      <c r="B8" s="193"/>
      <c r="C8" s="193"/>
      <c r="D8" s="193"/>
      <c r="E8" s="193"/>
      <c r="F8" s="194"/>
      <c r="G8" s="193"/>
      <c r="H8" s="193"/>
      <c r="I8" s="193"/>
    </row>
  </sheetData>
  <mergeCells count="2">
    <mergeCell ref="B3:E3"/>
    <mergeCell ref="F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7E5DD5281D12499C60BDFCB93607AD" ma:contentTypeVersion="2" ma:contentTypeDescription="Creare un nuovo documento." ma:contentTypeScope="" ma:versionID="7d1d3f7f789ceebb4ad56bc4067832cb">
  <xsd:schema xmlns:xsd="http://www.w3.org/2001/XMLSchema" xmlns:xs="http://www.w3.org/2001/XMLSchema" xmlns:p="http://schemas.microsoft.com/office/2006/metadata/properties" xmlns:ns2="a4e78cab-b420-47d6-aa08-e64f61e9a911" targetNamespace="http://schemas.microsoft.com/office/2006/metadata/properties" ma:root="true" ma:fieldsID="04271f62f30f7954ed2cb439d32bdf2b" ns2:_="">
    <xsd:import namespace="a4e78cab-b420-47d6-aa08-e64f61e9a9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78cab-b420-47d6-aa08-e64f61e9a9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01110-C507-43D8-B808-BBE2FA078849}">
  <ds:schemaRefs>
    <ds:schemaRef ds:uri="http://purl.org/dc/elements/1.1/"/>
    <ds:schemaRef ds:uri="http://schemas.microsoft.com/office/2006/metadata/properties"/>
    <ds:schemaRef ds:uri="a4e78cab-b420-47d6-aa08-e64f61e9a91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0298AED-C9AF-4AE3-A6D5-71BCED93B9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42B954-A3B8-44C6-9B8B-7F5E5083D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e78cab-b420-47d6-aa08-e64f61e9a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22</vt:i4>
      </vt:variant>
    </vt:vector>
  </HeadingPairs>
  <TitlesOfParts>
    <vt:vector size="22" baseType="lpstr">
      <vt:lpstr>README</vt:lpstr>
      <vt:lpstr>Figura 1.1</vt:lpstr>
      <vt:lpstr>Figura 1.2</vt:lpstr>
      <vt:lpstr>Figura 1.3</vt:lpstr>
      <vt:lpstr>Figura 1.4</vt:lpstr>
      <vt:lpstr>Figura 1.5</vt:lpstr>
      <vt:lpstr>Figura 1.6</vt:lpstr>
      <vt:lpstr>Figura 1.7</vt:lpstr>
      <vt:lpstr>Figura 1.8</vt:lpstr>
      <vt:lpstr>Figura 1.9</vt:lpstr>
      <vt:lpstr>Figura 1.10</vt:lpstr>
      <vt:lpstr>Riquadro Consumatori Figura A</vt:lpstr>
      <vt:lpstr>Riquadro Consumatori Figura B</vt:lpstr>
      <vt:lpstr>Riquadro Reclami Figura</vt:lpstr>
      <vt:lpstr>Riquadro Mediazione Figura A</vt:lpstr>
      <vt:lpstr>Riquadro Mediazione Figura B</vt:lpstr>
      <vt:lpstr>Riquadro Importi Figura</vt:lpstr>
      <vt:lpstr>Riquadro giustizia figura</vt:lpstr>
      <vt:lpstr>Riquadro Customer Figura A</vt:lpstr>
      <vt:lpstr>Riquadro Customer Figura B</vt:lpstr>
      <vt:lpstr>Riquadro Customer Figura C</vt:lpstr>
      <vt:lpstr>Riquadro Customer Figura D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Danila Brocco</dc:creator>
  <cp:lastModifiedBy>MC</cp:lastModifiedBy>
  <cp:lastPrinted>2026-06-11T08:37:29Z</cp:lastPrinted>
  <dcterms:created xsi:type="dcterms:W3CDTF">2023-02-27T15:44:06Z</dcterms:created>
  <dcterms:modified xsi:type="dcterms:W3CDTF">2026-06-22T07:31:58Z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0x010100AD7E5DD5281D12499C60BDFCB93607AD</vt:lpwstr>
  </property>
</Properties>
</file>